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6"/>
  </bookViews>
  <sheets>
    <sheet name="prescolar" sheetId="1" r:id="rId1"/>
    <sheet name="primar" sheetId="2" r:id="rId2"/>
    <sheet name="inferior" sheetId="3" r:id="rId3"/>
    <sheet name="superior" sheetId="4" r:id="rId4"/>
    <sheet name="profesional" sheetId="5" r:id="rId5"/>
    <sheet name="postliceal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<sst xmlns="http://schemas.openxmlformats.org/spreadsheetml/2006/main" count="4387" uniqueCount="531">
  <si>
    <t>JUDEŢUL:____________</t>
  </si>
  <si>
    <t>Unitatea administrativ - teritorială :____________</t>
  </si>
  <si>
    <t>Instituţia publică:____________</t>
  </si>
  <si>
    <t>Formular:</t>
  </si>
  <si>
    <t>B U G E T U L</t>
  </si>
  <si>
    <t>D E N U M I R E A     I N D I C A T O R I L O R</t>
  </si>
  <si>
    <t>Cod indicator</t>
  </si>
  <si>
    <t>Buget 2013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</si>
  <si>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</si>
  <si>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</si>
  <si>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</si>
  <si>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</si>
  <si>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</si>
  <si>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</si>
  <si>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</si>
  <si>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</si>
  <si>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 (SECTIUNEA DE FUNCŢIONARE+SECŢIUNEA DE DEZVOLTARE)</t>
  </si>
  <si>
    <t>SECŢIUNEA DE FUNCŢIONARE (cod 01+79+84)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</si>
  <si>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</si>
  <si>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</si>
  <si>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</si>
  <si>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</si>
  <si>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</si>
  <si>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</si>
  <si>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</si>
  <si>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</si>
  <si>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</si>
  <si>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</si>
  <si>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</si>
  <si>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</si>
  <si>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</si>
  <si>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</si>
  <si>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</si>
  <si>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</si>
  <si>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</si>
  <si>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</si>
  <si>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</si>
  <si>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</si>
  <si>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</si>
  <si>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</si>
  <si>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</si>
  <si>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</si>
  <si>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</si>
  <si>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</si>
  <si>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</si>
  <si>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</si>
  <si>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</si>
  <si>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</si>
  <si>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</si>
  <si>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</si>
  <si>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</si>
  <si>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</si>
  <si>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</si>
  <si>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</si>
  <si>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</si>
  <si>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</si>
  <si>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</si>
  <si>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</si>
  <si>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</si>
  <si>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</si>
  <si>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</si>
  <si>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</si>
  <si>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</si>
  <si>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</si>
  <si>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</si>
  <si>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</si>
  <si>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</si>
  <si>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</si>
  <si>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</si>
  <si>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</si>
  <si>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</si>
  <si>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</si>
  <si>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</si>
  <si>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</si>
  <si>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</si>
  <si>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</si>
  <si>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</si>
  <si>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</si>
  <si>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</si>
  <si>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</si>
  <si>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</si>
  <si>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</si>
  <si>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20.25+20.27+20.30)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</si>
  <si>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</si>
  <si>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</si>
  <si>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</si>
  <si>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</si>
  <si>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</si>
  <si>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</si>
  <si>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</si>
  <si>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</si>
  <si>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</si>
  <si>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</si>
  <si>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</si>
  <si>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</si>
  <si>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</si>
  <si>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</si>
  <si>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</si>
  <si>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</si>
  <si>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</si>
  <si>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</si>
  <si>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</si>
  <si>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</si>
  <si>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</si>
  <si>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</si>
  <si>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</si>
  <si>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</si>
  <si>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</si>
  <si>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</si>
  <si>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</si>
  <si>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</si>
  <si>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</si>
  <si>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</si>
  <si>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</si>
  <si>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</si>
  <si>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</si>
  <si>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</si>
  <si>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</si>
  <si>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</si>
  <si>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</si>
  <si>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</si>
  <si>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</si>
  <si>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</si>
  <si>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</si>
  <si>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</si>
  <si>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</si>
  <si>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</si>
  <si>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</si>
  <si>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</si>
  <si>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</si>
  <si>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</si>
  <si>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</si>
  <si>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</si>
  <si>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</si>
  <si>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</si>
  <si>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</si>
  <si>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</si>
  <si>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</si>
  <si>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</si>
  <si>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</si>
  <si>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</si>
  <si>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</si>
  <si>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</si>
  <si>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</si>
  <si>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</si>
  <si>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</si>
  <si>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</si>
  <si>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</si>
  <si>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</si>
  <si>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</si>
  <si>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</si>
  <si>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</si>
  <si>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</si>
  <si>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</si>
  <si>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</si>
  <si>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</si>
  <si>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</si>
  <si>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</si>
  <si>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</si>
  <si>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</si>
  <si>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</si>
  <si>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</si>
  <si>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</si>
  <si>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</si>
  <si>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</si>
  <si>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</si>
  <si>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</si>
  <si>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</si>
  <si>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</si>
  <si>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</si>
  <si>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</si>
  <si>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</si>
  <si>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</si>
  <si>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</si>
  <si>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</si>
  <si>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</si>
  <si>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</si>
  <si>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</si>
  <si>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</si>
  <si>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</si>
  <si>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</si>
  <si>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</si>
  <si>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</si>
  <si>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</si>
  <si>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</si>
  <si>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</si>
  <si>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</si>
  <si>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</si>
  <si>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</si>
  <si>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</si>
  <si>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</si>
  <si>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</si>
  <si>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</si>
  <si>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</si>
  <si>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</si>
  <si>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</si>
  <si>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</si>
  <si>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</si>
  <si>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</si>
  <si>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</si>
  <si>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</si>
  <si>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</si>
  <si>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</si>
  <si>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</si>
  <si>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</si>
  <si>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</si>
  <si>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</si>
  <si>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</si>
  <si>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</si>
  <si>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</si>
  <si>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</si>
  <si>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</si>
  <si>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</si>
  <si>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</si>
  <si>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</si>
  <si>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</si>
  <si>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</si>
  <si>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</si>
  <si>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</si>
  <si>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</si>
  <si>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</si>
  <si>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</si>
  <si>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</si>
  <si>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</si>
  <si>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</si>
  <si>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</si>
  <si>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</si>
  <si>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</si>
  <si>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</si>
  <si>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</si>
  <si>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</si>
  <si>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</si>
  <si>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</si>
  <si>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</si>
  <si>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</si>
  <si>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</si>
  <si>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</si>
  <si>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</si>
  <si>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</si>
  <si>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</si>
  <si>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</si>
  <si>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</si>
  <si>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</si>
  <si>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</si>
  <si>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</si>
  <si>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</si>
  <si>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</si>
  <si>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</si>
  <si>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</si>
  <si>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</si>
  <si>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</si>
  <si>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</si>
  <si>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</si>
  <si>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</si>
  <si>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</si>
  <si>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</si>
  <si>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</si>
  <si>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</si>
  <si>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</si>
  <si>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</si>
  <si>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</si>
  <si>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</si>
  <si>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</si>
  <si>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</si>
  <si>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</si>
  <si>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</si>
  <si>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</si>
  <si>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</si>
  <si>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</si>
  <si>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</si>
  <si>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</si>
  <si>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</si>
  <si>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</si>
  <si>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</si>
  <si>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</si>
  <si>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</si>
  <si>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</si>
  <si>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</si>
  <si>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</si>
  <si>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</si>
  <si>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</si>
  <si>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</si>
  <si>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</si>
  <si>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</si>
  <si>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</si>
  <si>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</si>
  <si>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</si>
  <si>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</si>
  <si>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</si>
  <si>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</si>
  <si>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</si>
  <si>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</si>
  <si>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</si>
  <si>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</si>
  <si>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</si>
  <si>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</si>
  <si>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</si>
  <si>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</si>
  <si>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</si>
  <si>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</si>
  <si>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</si>
  <si>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</si>
  <si>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</si>
  <si>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</si>
  <si>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</si>
  <si>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</si>
  <si>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</si>
  <si>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</si>
  <si>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</si>
  <si>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</si>
  <si>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</si>
  <si>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</si>
  <si>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</si>
  <si>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</si>
  <si>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</si>
  <si>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</si>
  <si>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</si>
  <si>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</si>
  <si>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</si>
  <si>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</si>
  <si>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</si>
  <si>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</si>
  <si>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</si>
  <si>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</si>
  <si>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</si>
  <si>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</si>
  <si>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</si>
  <si>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</si>
  <si>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</si>
  <si>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</si>
  <si>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</si>
  <si>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</si>
  <si>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</si>
  <si>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</si>
  <si>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</si>
  <si>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</si>
  <si>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</si>
  <si>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</si>
  <si>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</si>
  <si>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</si>
  <si>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CURENT(85.01)</t>
  </si>
  <si>
    <t>84</t>
  </si>
  <si>
    <t>Plati efectuate in anii precedenti si recuperate in anul curent</t>
  </si>
  <si>
    <t>85.01</t>
  </si>
  <si>
    <t>TITLUL XVIII  REZERVE, EXCEDENT/DEFICIT</t>
  </si>
  <si>
    <t>90</t>
  </si>
  <si>
    <t>Excedent 92.01.96</t>
  </si>
  <si>
    <t>92.01</t>
  </si>
  <si>
    <t>Excedentul secţiunii de funcţionare</t>
  </si>
  <si>
    <t>92.01.96</t>
  </si>
  <si>
    <t>Deficit 93.01.96</t>
  </si>
  <si>
    <t>93.01</t>
  </si>
  <si>
    <t>Deficitul secţiunii de funcţionare</t>
  </si>
  <si>
    <t>93.01.96</t>
  </si>
  <si>
    <t>SECŢIUNEA DE DEZVOLTARE (cod 51+55+56+70+79+84)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</si>
  <si>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</si>
  <si>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</si>
  <si>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</si>
  <si>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</si>
  <si>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</si>
  <si>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</si>
  <si>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</si>
  <si>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</si>
  <si>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</si>
  <si>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</si>
  <si>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</si>
  <si>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</si>
  <si>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(cod 55.01.03+55.01.08 la 55.01.10 + 55.01.12 + 55.01.13 +55.01.15+55.01.28+55.01.42)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</si>
  <si>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</si>
  <si>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</si>
  <si>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</si>
  <si>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</si>
  <si>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</si>
  <si>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</si>
  <si>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</si>
  <si>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</si>
  <si>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</si>
  <si>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</si>
  <si>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</si>
  <si>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</si>
  <si>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</si>
  <si>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</si>
  <si>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</si>
  <si>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</si>
  <si>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</si>
  <si>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</si>
  <si>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</si>
  <si>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</si>
  <si>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</si>
  <si>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</si>
  <si>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</si>
  <si>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</si>
  <si>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</si>
  <si>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</si>
  <si>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</si>
  <si>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</si>
  <si>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</si>
  <si>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</si>
  <si>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</si>
  <si>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</si>
  <si>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</si>
  <si>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</si>
  <si>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</si>
  <si>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</si>
  <si>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>Programe din Fondul European Agricol de Dezvoltare Rurala  (FEADR) (56.04.01 la 56.04.03)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</si>
  <si>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</si>
  <si>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</si>
  <si>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</si>
  <si>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</si>
  <si>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</si>
  <si>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</si>
  <si>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</si>
  <si>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</si>
  <si>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</si>
  <si>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</si>
  <si>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</si>
  <si>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</si>
  <si>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</si>
  <si>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</si>
  <si>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</si>
  <si>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</si>
  <si>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</si>
  <si>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</si>
  <si>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</si>
  <si>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</si>
  <si>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</si>
  <si>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</si>
  <si>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</si>
  <si>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</si>
  <si>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</si>
  <si>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</si>
  <si>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</si>
  <si>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</si>
  <si>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</si>
  <si>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</si>
  <si>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</si>
  <si>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</si>
  <si>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</si>
  <si>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</si>
  <si>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Mecanismul financiar norvegian (56.18.01 la 56.18.03)</t>
  </si>
  <si>
    <t>56.18</t>
  </si>
  <si>
    <t>56.18.01</t>
  </si>
  <si>
    <t>56.18.02</t>
  </si>
  <si>
    <t>56.18.03</t>
  </si>
  <si>
    <t>Programul de cooperare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</si>
  <si>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</si>
  <si>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</si>
  <si>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</si>
  <si>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</si>
  <si>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Asistenţă tehnică pentru mecanismele financiare SEE (56.27.01 la 56.27.03)</t>
  </si>
  <si>
    <t>56.27.01</t>
  </si>
  <si>
    <t>56.27.02</t>
  </si>
  <si>
    <t>56.27.03</t>
  </si>
  <si>
    <t>Fondul naţional pentru relaţii bilaterale aferent mecanismelor financiare SEE (56.28.01 la 56.28.03)</t>
  </si>
  <si>
    <t>56.28.01</t>
  </si>
  <si>
    <t>56.28.02</t>
  </si>
  <si>
    <t>56.28.03</t>
  </si>
  <si>
    <t>CHELTUIELI DE CAPITAL  (cod 71+72+75)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</si>
  <si>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</si>
  <si>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</si>
  <si>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</si>
  <si>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</si>
  <si>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</si>
  <si>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</si>
  <si>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</si>
  <si>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</si>
  <si>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</si>
  <si>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</si>
  <si>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</si>
  <si>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</si>
  <si>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</si>
  <si>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</si>
  <si>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</si>
  <si>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</si>
  <si>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</si>
  <si>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</si>
  <si>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</si>
  <si>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</si>
  <si>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</si>
  <si>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</si>
  <si>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</si>
  <si>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</si>
  <si>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 PLATI EFECTUATE IN ANII PRECEDENTI SI RECUPERATE IN ANUL CURENT (85.01)</t>
  </si>
  <si>
    <t>Excedent (92.01.97)</t>
  </si>
  <si>
    <t>Excedentul secţiunii de dezvoltare</t>
  </si>
  <si>
    <t>92.01.97</t>
  </si>
  <si>
    <t>Deficit (93.01.97)</t>
  </si>
  <si>
    <t>Deficitul secţiunii de dezvoltare</t>
  </si>
  <si>
    <t>93.01.97</t>
  </si>
  <si>
    <t>*)</t>
  </si>
  <si>
    <t>Nu se acorda tichete de masa personalului din cadrul sistemului bugetar, cu exceptia institutiilor finantate integral din venituri proprii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</si>
  <si>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</si>
  <si>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>Ordonator principal de credite,</t>
  </si>
  <si>
    <t xml:space="preserve">            indicatorilor privind finanţelor publice, aprobată cu ordinul ministrului finanţelor </t>
  </si>
  <si>
    <t xml:space="preserve">            publice, nr.1954/2005</t>
  </si>
  <si>
    <t>…………………………………..</t>
  </si>
  <si>
    <t xml:space="preserve"> Sumele prevăzute la titlul XVII "Plati efectuate in anii precedenti si recuperate in anul curent" vor fi evidenţiate cu semnul minus "-"</t>
  </si>
  <si>
    <t xml:space="preserve">PE TITLURI DE CHELTUIELI, ARTICOLE ŞI ALINEATE, PE ANUL 2014 ŞI  ESTIMĂRI  PENTRU ANII 2015-2017 </t>
  </si>
  <si>
    <t>estimari 2015</t>
  </si>
  <si>
    <t>estimari 2016</t>
  </si>
  <si>
    <t>estimari 2017</t>
  </si>
  <si>
    <t>65.02.03.01</t>
  </si>
  <si>
    <t>65.02.03.02</t>
  </si>
  <si>
    <t>65.02.04.01</t>
  </si>
  <si>
    <t>65.02.04.02</t>
  </si>
  <si>
    <t>65.02.04.03</t>
  </si>
  <si>
    <t>65.02.05</t>
  </si>
  <si>
    <t>COLEGIUL NAŢIONAL "ECATERINA TEODOROIU" TG JIU</t>
  </si>
  <si>
    <t>X</t>
  </si>
  <si>
    <t>SECUNDAR SUPERIOR</t>
  </si>
  <si>
    <t>TOTAL</t>
  </si>
  <si>
    <t>APROB,</t>
  </si>
  <si>
    <t>ORDONATOR PRINCIPAL DE CREDITE</t>
  </si>
  <si>
    <t>DIRECTOR ECONOMIC,</t>
  </si>
  <si>
    <t>D.P.P.</t>
  </si>
  <si>
    <t>DIRECTOR EXECUTIV</t>
  </si>
  <si>
    <t>ŞEF SERV.FIN. CONTABILITATE</t>
  </si>
  <si>
    <t>DIRECTOR,</t>
  </si>
  <si>
    <t>CONTABIL ŞEF,</t>
  </si>
  <si>
    <t>Prof.dr. Gheorghe Nichifor</t>
  </si>
  <si>
    <t>Ec. Popescu Magdalena</t>
  </si>
  <si>
    <t>estimari 2018</t>
  </si>
  <si>
    <t>estimari 2019</t>
  </si>
  <si>
    <t xml:space="preserve">PE TITLURI DE CHELTUIELI, ARTICOLE ŞI ALINEATE, PE ANUL 2017 ŞI  ESTIMĂRI  PENTRU ANII 2018 -2020 </t>
  </si>
  <si>
    <t>Buget 2017</t>
  </si>
  <si>
    <t>estimari 2020</t>
  </si>
  <si>
    <t>Vouchere de vacanță</t>
  </si>
  <si>
    <t>10.02.06</t>
  </si>
  <si>
    <t>PE TITLURI DE CHELTUIELI, ARTICOLE ŞI ALINEATE, PE ANUL 2017 ŞI  ESTIMĂRI  PENTRU ANII 2018-2020</t>
  </si>
  <si>
    <t>Nr.500 / 27.03.2017</t>
  </si>
  <si>
    <t>Nr. 500 / 27.03.2017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</si>
</sst>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b/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0"/>
      <name val="Arial-T&amp;M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22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2" fillId="0" borderId="0" xfId="22" applyFont="1" applyFill="1">
      <alignment/>
      <protection/>
    </xf>
    <xf numFmtId="1" fontId="4" fillId="0" borderId="0" xfId="22" applyNumberFormat="1" applyFont="1" applyFill="1" applyBorder="1" applyAlignment="1" quotePrefix="1">
      <alignment horizontal="center"/>
      <protection/>
    </xf>
    <xf numFmtId="1" fontId="0" fillId="0" borderId="0" xfId="22" applyNumberFormat="1" applyFont="1" applyFill="1" applyAlignment="1">
      <alignment horizontal="center"/>
      <protection/>
    </xf>
    <xf numFmtId="0" fontId="0" fillId="0" borderId="1" xfId="0" applyFont="1" applyBorder="1" applyAlignment="1">
      <alignment horizontal="center" vertical="center"/>
    </xf>
    <xf numFmtId="1" fontId="7" fillId="0" borderId="1" xfId="21" applyNumberFormat="1" applyFont="1" applyFill="1" applyBorder="1" applyAlignment="1">
      <alignment horizontal="center" vertical="center" wrapText="1"/>
      <protection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1" fontId="0" fillId="0" borderId="2" xfId="21" applyNumberFormat="1" applyFont="1" applyFill="1" applyBorder="1" applyAlignment="1">
      <alignment horizontal="center" vertical="center" wrapText="1"/>
      <protection/>
    </xf>
    <xf numFmtId="1" fontId="4" fillId="0" borderId="3" xfId="21" applyNumberFormat="1" applyFont="1" applyFill="1" applyBorder="1" applyAlignment="1">
      <alignment horizontal="center" vertical="center" wrapText="1"/>
      <protection/>
    </xf>
    <xf numFmtId="2" fontId="4" fillId="0" borderId="3" xfId="21" applyNumberFormat="1" applyFont="1" applyFill="1" applyBorder="1" applyAlignment="1">
      <alignment horizontal="center" vertical="center" wrapText="1"/>
      <protection/>
    </xf>
    <xf numFmtId="1" fontId="8" fillId="2" borderId="4" xfId="21" applyNumberFormat="1" applyFont="1" applyFill="1" applyBorder="1" applyAlignment="1">
      <alignment horizontal="center" vertical="center" wrapText="1"/>
      <protection/>
    </xf>
    <xf numFmtId="2" fontId="4" fillId="2" borderId="4" xfId="21" applyNumberFormat="1" applyFont="1" applyFill="1" applyBorder="1" applyAlignment="1">
      <alignment horizontal="center" vertical="center" wrapText="1"/>
      <protection/>
    </xf>
    <xf numFmtId="0" fontId="9" fillId="0" borderId="5" xfId="19" applyFont="1" applyFill="1" applyBorder="1" applyAlignment="1">
      <alignment vertical="center"/>
      <protection/>
    </xf>
    <xf numFmtId="0" fontId="4" fillId="0" borderId="4" xfId="19" applyFont="1" applyFill="1" applyBorder="1">
      <alignment/>
      <protection/>
    </xf>
    <xf numFmtId="49" fontId="9" fillId="0" borderId="4" xfId="19" applyNumberFormat="1" applyFont="1" applyFill="1" applyBorder="1" applyAlignment="1">
      <alignment horizontal="right"/>
      <protection/>
    </xf>
    <xf numFmtId="2" fontId="4" fillId="0" borderId="4" xfId="21" applyNumberFormat="1" applyFont="1" applyFill="1" applyBorder="1" applyAlignment="1">
      <alignment horizontal="center" vertical="center" wrapText="1"/>
      <protection/>
    </xf>
    <xf numFmtId="49" fontId="8" fillId="0" borderId="4" xfId="19" applyNumberFormat="1" applyFont="1" applyFill="1" applyBorder="1" applyAlignment="1">
      <alignment horizontal="right"/>
      <protection/>
    </xf>
    <xf numFmtId="0" fontId="10" fillId="0" borderId="4" xfId="22" applyFont="1" applyFill="1" applyBorder="1">
      <alignment/>
      <protection/>
    </xf>
    <xf numFmtId="0" fontId="10" fillId="0" borderId="0" xfId="22" applyFont="1" applyFill="1">
      <alignment/>
      <protection/>
    </xf>
    <xf numFmtId="0" fontId="0" fillId="0" borderId="4" xfId="22" applyFont="1" applyFill="1" applyBorder="1">
      <alignment/>
      <protection/>
    </xf>
    <xf numFmtId="0" fontId="4" fillId="0" borderId="5" xfId="19" applyFont="1" applyFill="1" applyBorder="1">
      <alignment/>
      <protection/>
    </xf>
    <xf numFmtId="0" fontId="0" fillId="0" borderId="4" xfId="19" applyFont="1" applyFill="1" applyBorder="1">
      <alignment/>
      <protection/>
    </xf>
    <xf numFmtId="49" fontId="11" fillId="0" borderId="4" xfId="19" applyNumberFormat="1" applyFont="1" applyFill="1" applyBorder="1" applyAlignment="1">
      <alignment horizontal="right"/>
      <protection/>
    </xf>
    <xf numFmtId="0" fontId="0" fillId="0" borderId="6" xfId="22" applyFont="1" applyFill="1" applyBorder="1">
      <alignment/>
      <protection/>
    </xf>
    <xf numFmtId="0" fontId="12" fillId="0" borderId="5" xfId="19" applyFont="1" applyFill="1" applyBorder="1">
      <alignment/>
      <protection/>
    </xf>
    <xf numFmtId="0" fontId="13" fillId="0" borderId="4" xfId="22" applyFont="1" applyFill="1" applyBorder="1">
      <alignment/>
      <protection/>
    </xf>
    <xf numFmtId="0" fontId="13" fillId="0" borderId="6" xfId="22" applyFont="1" applyFill="1" applyBorder="1">
      <alignment/>
      <protection/>
    </xf>
    <xf numFmtId="0" fontId="13" fillId="0" borderId="0" xfId="22" applyFont="1" applyFill="1">
      <alignment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49" fontId="4" fillId="0" borderId="5" xfId="19" applyNumberFormat="1" applyFont="1" applyFill="1" applyBorder="1" applyAlignment="1">
      <alignment horizontal="left" vertical="top"/>
      <protection/>
    </xf>
    <xf numFmtId="49" fontId="0" fillId="0" borderId="4" xfId="19" applyNumberFormat="1" applyFont="1" applyFill="1" applyBorder="1" applyAlignment="1">
      <alignment horizontal="left" vertical="top"/>
      <protection/>
    </xf>
    <xf numFmtId="49" fontId="4" fillId="0" borderId="5" xfId="19" applyNumberFormat="1" applyFont="1" applyFill="1" applyBorder="1" applyAlignment="1" quotePrefix="1">
      <alignment horizontal="left" vertical="top"/>
      <protection/>
    </xf>
    <xf numFmtId="49" fontId="0" fillId="0" borderId="4" xfId="19" applyNumberFormat="1" applyFont="1" applyFill="1" applyBorder="1" applyAlignment="1" quotePrefix="1">
      <alignment horizontal="left" vertical="top"/>
      <protection/>
    </xf>
    <xf numFmtId="49" fontId="0" fillId="0" borderId="4" xfId="19" applyNumberFormat="1" applyFont="1" applyFill="1" applyBorder="1" applyAlignment="1">
      <alignment horizontal="left" vertical="top" wrapText="1"/>
      <protection/>
    </xf>
    <xf numFmtId="49" fontId="4" fillId="0" borderId="5" xfId="19" applyNumberFormat="1" applyFont="1" applyFill="1" applyBorder="1" applyAlignment="1">
      <alignment horizontal="left" vertical="center"/>
      <protection/>
    </xf>
    <xf numFmtId="0" fontId="0" fillId="0" borderId="4" xfId="19" applyFont="1" applyFill="1" applyBorder="1" applyAlignment="1">
      <alignment wrapText="1"/>
      <protection/>
    </xf>
    <xf numFmtId="0" fontId="4" fillId="0" borderId="5" xfId="19" applyFont="1" applyFill="1" applyBorder="1" applyAlignment="1">
      <alignment/>
      <protection/>
    </xf>
    <xf numFmtId="49" fontId="4" fillId="0" borderId="4" xfId="19" applyNumberFormat="1" applyFont="1" applyFill="1" applyBorder="1" applyAlignment="1">
      <alignment horizontal="left" vertical="top"/>
      <protection/>
    </xf>
    <xf numFmtId="49" fontId="8" fillId="0" borderId="5" xfId="19" applyNumberFormat="1" applyFont="1" applyFill="1" applyBorder="1" applyAlignment="1">
      <alignment horizontal="left" vertical="top"/>
      <protection/>
    </xf>
    <xf numFmtId="49" fontId="8" fillId="0" borderId="4" xfId="19" applyNumberFormat="1" applyFont="1" applyFill="1" applyBorder="1" applyAlignment="1">
      <alignment horizontal="left" vertical="top"/>
      <protection/>
    </xf>
    <xf numFmtId="0" fontId="10" fillId="0" borderId="6" xfId="22" applyFont="1" applyFill="1" applyBorder="1">
      <alignment/>
      <protection/>
    </xf>
    <xf numFmtId="0" fontId="0" fillId="0" borderId="4" xfId="19" applyFont="1" applyFill="1" applyBorder="1" applyAlignment="1">
      <alignment/>
      <protection/>
    </xf>
    <xf numFmtId="49" fontId="4" fillId="0" borderId="5" xfId="19" applyNumberFormat="1" applyFont="1" applyFill="1" applyBorder="1">
      <alignment/>
      <protection/>
    </xf>
    <xf numFmtId="49" fontId="4" fillId="0" borderId="4" xfId="19" applyNumberFormat="1" applyFont="1" applyFill="1" applyBorder="1">
      <alignment/>
      <protection/>
    </xf>
    <xf numFmtId="49" fontId="10" fillId="0" borderId="4" xfId="19" applyNumberFormat="1" applyFont="1" applyFill="1" applyBorder="1" applyAlignment="1">
      <alignment horizontal="left" vertical="top"/>
      <protection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/>
    </xf>
    <xf numFmtId="49" fontId="8" fillId="0" borderId="5" xfId="19" applyNumberFormat="1" applyFont="1" applyFill="1" applyBorder="1" applyAlignment="1">
      <alignment horizontal="left"/>
      <protection/>
    </xf>
    <xf numFmtId="0" fontId="4" fillId="0" borderId="4" xfId="19" applyFont="1" applyFill="1" applyBorder="1" applyAlignment="1">
      <alignment/>
      <protection/>
    </xf>
    <xf numFmtId="49" fontId="8" fillId="0" borderId="4" xfId="19" applyNumberFormat="1" applyFont="1" applyFill="1" applyBorder="1" applyAlignment="1">
      <alignment horizontal="right" vertical="center"/>
      <protection/>
    </xf>
    <xf numFmtId="0" fontId="0" fillId="0" borderId="5" xfId="19" applyFont="1" applyFill="1" applyBorder="1">
      <alignment/>
      <protection/>
    </xf>
    <xf numFmtId="49" fontId="4" fillId="0" borderId="5" xfId="19" applyNumberFormat="1" applyFont="1" applyFill="1" applyBorder="1" applyAlignment="1">
      <alignment horizontal="center"/>
      <protection/>
    </xf>
    <xf numFmtId="0" fontId="0" fillId="0" borderId="5" xfId="22" applyFont="1" applyFill="1" applyBorder="1">
      <alignment/>
      <protection/>
    </xf>
    <xf numFmtId="0" fontId="4" fillId="0" borderId="5" xfId="19" applyFont="1" applyFill="1" applyBorder="1" applyAlignment="1">
      <alignment horizontal="left" vertical="center"/>
      <protection/>
    </xf>
    <xf numFmtId="0" fontId="0" fillId="0" borderId="4" xfId="19" applyFont="1" applyFill="1" applyBorder="1" applyAlignment="1">
      <alignment horizontal="left" vertical="center"/>
      <protection/>
    </xf>
    <xf numFmtId="0" fontId="4" fillId="0" borderId="7" xfId="0" applyFont="1" applyFill="1" applyBorder="1" applyAlignment="1">
      <alignment/>
    </xf>
    <xf numFmtId="0" fontId="9" fillId="0" borderId="5" xfId="19" applyFont="1" applyFill="1" applyBorder="1">
      <alignment/>
      <protection/>
    </xf>
    <xf numFmtId="49" fontId="15" fillId="0" borderId="4" xfId="19" applyNumberFormat="1" applyFont="1" applyFill="1" applyBorder="1" applyAlignment="1">
      <alignment horizontal="left" vertical="top"/>
      <protection/>
    </xf>
    <xf numFmtId="49" fontId="8" fillId="0" borderId="5" xfId="19" applyNumberFormat="1" applyFont="1" applyFill="1" applyBorder="1" applyAlignment="1" quotePrefix="1">
      <alignment horizontal="left" vertical="top"/>
      <protection/>
    </xf>
    <xf numFmtId="0" fontId="8" fillId="0" borderId="5" xfId="19" applyFont="1" applyFill="1" applyBorder="1">
      <alignment/>
      <protection/>
    </xf>
    <xf numFmtId="49" fontId="9" fillId="0" borderId="5" xfId="19" applyNumberFormat="1" applyFont="1" applyFill="1" applyBorder="1" applyAlignment="1">
      <alignment horizontal="left" vertical="top"/>
      <protection/>
    </xf>
    <xf numFmtId="0" fontId="9" fillId="0" borderId="4" xfId="19" applyFont="1" applyFill="1" applyBorder="1">
      <alignment/>
      <protection/>
    </xf>
    <xf numFmtId="49" fontId="4" fillId="0" borderId="4" xfId="19" applyNumberFormat="1" applyFont="1" applyFill="1" applyBorder="1" applyAlignment="1">
      <alignment horizontal="right"/>
      <protection/>
    </xf>
    <xf numFmtId="49" fontId="0" fillId="0" borderId="4" xfId="19" applyNumberFormat="1" applyFont="1" applyFill="1" applyBorder="1" applyAlignment="1">
      <alignment horizontal="right"/>
      <protection/>
    </xf>
    <xf numFmtId="0" fontId="4" fillId="0" borderId="5" xfId="22" applyFont="1" applyFill="1" applyBorder="1">
      <alignment/>
      <protection/>
    </xf>
    <xf numFmtId="1" fontId="4" fillId="0" borderId="4" xfId="22" applyNumberFormat="1" applyFont="1" applyFill="1" applyBorder="1">
      <alignment/>
      <protection/>
    </xf>
    <xf numFmtId="0" fontId="4" fillId="0" borderId="4" xfId="22" applyFont="1" applyFill="1" applyBorder="1">
      <alignment/>
      <protection/>
    </xf>
    <xf numFmtId="0" fontId="4" fillId="0" borderId="6" xfId="22" applyFont="1" applyFill="1" applyBorder="1">
      <alignment/>
      <protection/>
    </xf>
    <xf numFmtId="0" fontId="4" fillId="0" borderId="0" xfId="22" applyFont="1" applyFill="1">
      <alignment/>
      <protection/>
    </xf>
    <xf numFmtId="1" fontId="0" fillId="0" borderId="4" xfId="22" applyNumberFormat="1" applyFont="1" applyFill="1" applyBorder="1">
      <alignment/>
      <protection/>
    </xf>
    <xf numFmtId="0" fontId="8" fillId="2" borderId="4" xfId="22" applyFont="1" applyFill="1" applyBorder="1" applyAlignment="1">
      <alignment horizontal="left" vertical="center"/>
      <protection/>
    </xf>
    <xf numFmtId="0" fontId="0" fillId="2" borderId="4" xfId="22" applyFont="1" applyFill="1" applyBorder="1" applyAlignment="1">
      <alignment horizontal="left"/>
      <protection/>
    </xf>
    <xf numFmtId="0" fontId="0" fillId="2" borderId="6" xfId="22" applyFont="1" applyFill="1" applyBorder="1" applyAlignment="1">
      <alignment horizontal="left"/>
      <protection/>
    </xf>
    <xf numFmtId="0" fontId="0" fillId="0" borderId="0" xfId="22" applyFont="1" applyFill="1" applyAlignment="1">
      <alignment horizontal="left"/>
      <protection/>
    </xf>
    <xf numFmtId="0" fontId="11" fillId="0" borderId="4" xfId="0" applyFont="1" applyFill="1" applyBorder="1" applyAlignment="1">
      <alignment wrapText="1"/>
    </xf>
    <xf numFmtId="0" fontId="8" fillId="0" borderId="4" xfId="0" applyFont="1" applyFill="1" applyBorder="1" applyAlignment="1" quotePrefix="1">
      <alignment/>
    </xf>
    <xf numFmtId="0" fontId="11" fillId="0" borderId="4" xfId="0" applyFont="1" applyFill="1" applyBorder="1" applyAlignment="1">
      <alignment horizontal="left" wrapText="1" indent="2"/>
    </xf>
    <xf numFmtId="0" fontId="0" fillId="0" borderId="4" xfId="0" applyFont="1" applyFill="1" applyBorder="1" applyAlignment="1" quotePrefix="1">
      <alignment horizontal="right"/>
    </xf>
    <xf numFmtId="0" fontId="0" fillId="0" borderId="4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49" fontId="17" fillId="0" borderId="4" xfId="19" applyNumberFormat="1" applyFont="1" applyFill="1" applyBorder="1" applyAlignment="1">
      <alignment horizontal="left" vertical="top"/>
      <protection/>
    </xf>
    <xf numFmtId="0" fontId="9" fillId="0" borderId="4" xfId="19" applyFont="1" applyFill="1" applyBorder="1" applyAlignment="1">
      <alignment horizontal="right"/>
      <protection/>
    </xf>
    <xf numFmtId="0" fontId="11" fillId="0" borderId="4" xfId="19" applyFont="1" applyFill="1" applyBorder="1" applyAlignment="1">
      <alignment horizontal="right"/>
      <protection/>
    </xf>
    <xf numFmtId="49" fontId="12" fillId="0" borderId="5" xfId="19" applyNumberFormat="1" applyFont="1" applyFill="1" applyBorder="1" applyAlignment="1">
      <alignment horizontal="left" vertical="top"/>
      <protection/>
    </xf>
    <xf numFmtId="49" fontId="4" fillId="0" borderId="5" xfId="19" applyNumberFormat="1" applyFont="1" applyFill="1" applyBorder="1" applyAlignment="1">
      <alignment vertical="top"/>
      <protection/>
    </xf>
    <xf numFmtId="49" fontId="4" fillId="0" borderId="4" xfId="19" applyNumberFormat="1" applyFont="1" applyFill="1" applyBorder="1" applyAlignment="1">
      <alignment vertical="top"/>
      <protection/>
    </xf>
    <xf numFmtId="0" fontId="9" fillId="0" borderId="4" xfId="22" applyFont="1" applyFill="1" applyBorder="1" applyAlignment="1">
      <alignment horizontal="right"/>
      <protection/>
    </xf>
    <xf numFmtId="49" fontId="4" fillId="0" borderId="8" xfId="19" applyNumberFormat="1" applyFont="1" applyFill="1" applyBorder="1" applyAlignment="1">
      <alignment horizontal="left" vertical="top"/>
      <protection/>
    </xf>
    <xf numFmtId="0" fontId="0" fillId="0" borderId="9" xfId="19" applyFont="1" applyFill="1" applyBorder="1">
      <alignment/>
      <protection/>
    </xf>
    <xf numFmtId="49" fontId="9" fillId="0" borderId="9" xfId="19" applyNumberFormat="1" applyFont="1" applyFill="1" applyBorder="1" applyAlignment="1">
      <alignment horizontal="right"/>
      <protection/>
    </xf>
    <xf numFmtId="0" fontId="0" fillId="0" borderId="9" xfId="22" applyFont="1" applyFill="1" applyBorder="1">
      <alignment/>
      <protection/>
    </xf>
    <xf numFmtId="0" fontId="0" fillId="0" borderId="10" xfId="22" applyFont="1" applyFill="1" applyBorder="1">
      <alignment/>
      <protection/>
    </xf>
    <xf numFmtId="0" fontId="0" fillId="0" borderId="11" xfId="22" applyFont="1" applyFill="1" applyBorder="1">
      <alignment/>
      <protection/>
    </xf>
    <xf numFmtId="1" fontId="0" fillId="0" borderId="1" xfId="22" applyNumberFormat="1" applyFont="1" applyFill="1" applyBorder="1">
      <alignment/>
      <protection/>
    </xf>
    <xf numFmtId="49" fontId="0" fillId="0" borderId="1" xfId="19" applyNumberFormat="1" applyFont="1" applyFill="1" applyBorder="1" applyAlignment="1">
      <alignment horizontal="right"/>
      <protection/>
    </xf>
    <xf numFmtId="0" fontId="0" fillId="0" borderId="1" xfId="22" applyFont="1" applyFill="1" applyBorder="1">
      <alignment/>
      <protection/>
    </xf>
    <xf numFmtId="0" fontId="0" fillId="0" borderId="2" xfId="22" applyFont="1" applyFill="1" applyBorder="1">
      <alignment/>
      <protection/>
    </xf>
    <xf numFmtId="1" fontId="0" fillId="0" borderId="0" xfId="22" applyNumberFormat="1" applyFont="1" applyFill="1">
      <alignment/>
      <protection/>
    </xf>
    <xf numFmtId="0" fontId="0" fillId="0" borderId="0" xfId="22" applyFont="1" applyFill="1" applyAlignment="1">
      <alignment vertical="justify"/>
      <protection/>
    </xf>
    <xf numFmtId="1" fontId="0" fillId="0" borderId="0" xfId="22" applyNumberFormat="1" applyFont="1" applyFill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vertical="center" wrapText="1"/>
      <protection/>
    </xf>
    <xf numFmtId="0" fontId="0" fillId="0" borderId="0" xfId="22" applyFont="1" applyFill="1" applyBorder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0" fillId="0" borderId="0" xfId="22" applyFont="1" applyFill="1" applyAlignment="1">
      <alignment horizontal="center"/>
      <protection/>
    </xf>
    <xf numFmtId="4" fontId="10" fillId="0" borderId="4" xfId="22" applyNumberFormat="1" applyFont="1" applyFill="1" applyBorder="1" applyAlignment="1">
      <alignment horizontal="right"/>
      <protection/>
    </xf>
    <xf numFmtId="4" fontId="0" fillId="0" borderId="4" xfId="22" applyNumberFormat="1" applyFont="1" applyFill="1" applyBorder="1" applyAlignment="1">
      <alignment horizontal="right"/>
      <protection/>
    </xf>
    <xf numFmtId="4" fontId="0" fillId="0" borderId="6" xfId="22" applyNumberFormat="1" applyFont="1" applyFill="1" applyBorder="1" applyAlignment="1">
      <alignment horizontal="right"/>
      <protection/>
    </xf>
    <xf numFmtId="4" fontId="13" fillId="0" borderId="4" xfId="22" applyNumberFormat="1" applyFont="1" applyFill="1" applyBorder="1" applyAlignment="1">
      <alignment horizontal="right"/>
      <protection/>
    </xf>
    <xf numFmtId="4" fontId="13" fillId="0" borderId="6" xfId="22" applyNumberFormat="1" applyFont="1" applyFill="1" applyBorder="1" applyAlignment="1">
      <alignment horizontal="right"/>
      <protection/>
    </xf>
    <xf numFmtId="4" fontId="0" fillId="0" borderId="4" xfId="22" applyNumberFormat="1" applyFont="1" applyFill="1" applyBorder="1" applyAlignment="1">
      <alignment horizontal="right" vertical="center"/>
      <protection/>
    </xf>
    <xf numFmtId="4" fontId="0" fillId="0" borderId="6" xfId="22" applyNumberFormat="1" applyFont="1" applyFill="1" applyBorder="1" applyAlignment="1">
      <alignment horizontal="right" vertical="center"/>
      <protection/>
    </xf>
    <xf numFmtId="4" fontId="10" fillId="0" borderId="6" xfId="22" applyNumberFormat="1" applyFont="1" applyFill="1" applyBorder="1" applyAlignment="1">
      <alignment horizontal="right"/>
      <protection/>
    </xf>
    <xf numFmtId="4" fontId="4" fillId="0" borderId="3" xfId="21" applyNumberFormat="1" applyFont="1" applyFill="1" applyBorder="1" applyAlignment="1">
      <alignment horizontal="right" vertical="center" wrapText="1"/>
      <protection/>
    </xf>
    <xf numFmtId="4" fontId="4" fillId="2" borderId="4" xfId="21" applyNumberFormat="1" applyFont="1" applyFill="1" applyBorder="1" applyAlignment="1">
      <alignment horizontal="right" vertical="center" wrapText="1"/>
      <protection/>
    </xf>
    <xf numFmtId="4" fontId="4" fillId="0" borderId="4" xfId="21" applyNumberFormat="1" applyFont="1" applyFill="1" applyBorder="1" applyAlignment="1">
      <alignment horizontal="right" vertical="center" wrapText="1"/>
      <protection/>
    </xf>
    <xf numFmtId="0" fontId="10" fillId="0" borderId="4" xfId="22" applyFont="1" applyFill="1" applyBorder="1" applyAlignment="1">
      <alignment horizontal="right"/>
      <protection/>
    </xf>
    <xf numFmtId="0" fontId="0" fillId="0" borderId="4" xfId="22" applyFont="1" applyFill="1" applyBorder="1" applyAlignment="1">
      <alignment horizontal="right"/>
      <protection/>
    </xf>
    <xf numFmtId="0" fontId="13" fillId="0" borderId="4" xfId="22" applyFont="1" applyFill="1" applyBorder="1" applyAlignment="1">
      <alignment horizontal="right"/>
      <protection/>
    </xf>
    <xf numFmtId="49" fontId="4" fillId="0" borderId="4" xfId="19" applyNumberFormat="1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>
      <alignment horizontal="left" wrapText="1"/>
      <protection/>
    </xf>
    <xf numFmtId="1" fontId="3" fillId="2" borderId="4" xfId="21" applyNumberFormat="1" applyFont="1" applyFill="1" applyBorder="1" applyAlignment="1">
      <alignment horizontal="left" vertical="center" wrapText="1"/>
      <protection/>
    </xf>
    <xf numFmtId="49" fontId="4" fillId="0" borderId="5" xfId="19" applyNumberFormat="1" applyFont="1" applyFill="1" applyBorder="1" applyAlignment="1">
      <alignment horizontal="left" vertical="center" wrapText="1"/>
      <protection/>
    </xf>
    <xf numFmtId="0" fontId="0" fillId="0" borderId="0" xfId="22" applyFont="1" applyFill="1" applyAlignment="1">
      <alignment horizontal="left"/>
      <protection/>
    </xf>
    <xf numFmtId="0" fontId="4" fillId="0" borderId="12" xfId="19" applyFont="1" applyFill="1" applyBorder="1" applyAlignment="1">
      <alignment horizontal="left" wrapText="1"/>
      <protection/>
    </xf>
    <xf numFmtId="0" fontId="4" fillId="0" borderId="13" xfId="19" applyFont="1" applyFill="1" applyBorder="1" applyAlignment="1">
      <alignment horizontal="left" wrapText="1"/>
      <protection/>
    </xf>
    <xf numFmtId="49" fontId="9" fillId="0" borderId="5" xfId="19" applyNumberFormat="1" applyFont="1" applyFill="1" applyBorder="1" applyAlignment="1">
      <alignment horizontal="left" vertical="center" wrapText="1"/>
      <protection/>
    </xf>
    <xf numFmtId="49" fontId="9" fillId="0" borderId="4" xfId="19" applyNumberFormat="1" applyFont="1" applyFill="1" applyBorder="1" applyAlignment="1">
      <alignment horizontal="left" vertical="center" wrapText="1"/>
      <protection/>
    </xf>
    <xf numFmtId="0" fontId="15" fillId="0" borderId="0" xfId="22" applyFont="1" applyFill="1" applyAlignment="1">
      <alignment horizontal="left"/>
      <protection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6" fillId="0" borderId="4" xfId="0" applyFont="1" applyFill="1" applyBorder="1" applyAlignment="1">
      <alignment/>
    </xf>
    <xf numFmtId="49" fontId="4" fillId="0" borderId="5" xfId="19" applyNumberFormat="1" applyFont="1" applyFill="1" applyBorder="1" applyAlignment="1">
      <alignment horizontal="left" vertical="top" wrapText="1"/>
      <protection/>
    </xf>
    <xf numFmtId="49" fontId="4" fillId="0" borderId="4" xfId="19" applyNumberFormat="1" applyFont="1" applyFill="1" applyBorder="1" applyAlignment="1">
      <alignment horizontal="left" vertical="top" wrapText="1"/>
      <protection/>
    </xf>
    <xf numFmtId="0" fontId="8" fillId="0" borderId="5" xfId="0" applyFont="1" applyFill="1" applyBorder="1" applyAlignment="1" quotePrefix="1">
      <alignment vertical="center" wrapText="1"/>
    </xf>
    <xf numFmtId="0" fontId="8" fillId="0" borderId="4" xfId="0" applyFont="1" applyFill="1" applyBorder="1" applyAlignment="1" quotePrefix="1">
      <alignment vertical="center" wrapText="1"/>
    </xf>
    <xf numFmtId="0" fontId="11" fillId="0" borderId="5" xfId="0" applyFont="1" applyFill="1" applyBorder="1" applyAlignment="1" quotePrefix="1">
      <alignment horizontal="left" wrapText="1"/>
    </xf>
    <xf numFmtId="0" fontId="11" fillId="0" borderId="4" xfId="0" applyFont="1" applyFill="1" applyBorder="1" applyAlignment="1" quotePrefix="1">
      <alignment horizontal="left" wrapText="1"/>
    </xf>
    <xf numFmtId="0" fontId="4" fillId="0" borderId="12" xfId="19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49" fontId="8" fillId="0" borderId="5" xfId="19" applyNumberFormat="1" applyFont="1" applyFill="1" applyBorder="1" applyAlignment="1">
      <alignment horizontal="left" vertical="center" wrapText="1"/>
      <protection/>
    </xf>
    <xf numFmtId="49" fontId="8" fillId="0" borderId="4" xfId="19" applyNumberFormat="1" applyFont="1" applyFill="1" applyBorder="1" applyAlignment="1">
      <alignment horizontal="left" vertical="center" wrapText="1"/>
      <protection/>
    </xf>
    <xf numFmtId="1" fontId="3" fillId="2" borderId="5" xfId="21" applyNumberFormat="1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>
      <alignment horizontal="left" wrapText="1"/>
      <protection/>
    </xf>
    <xf numFmtId="0" fontId="4" fillId="0" borderId="12" xfId="19" applyFont="1" applyFill="1" applyBorder="1" applyAlignment="1">
      <alignment wrapText="1"/>
      <protection/>
    </xf>
    <xf numFmtId="0" fontId="0" fillId="0" borderId="13" xfId="0" applyFont="1" applyBorder="1" applyAlignment="1">
      <alignment wrapText="1"/>
    </xf>
    <xf numFmtId="49" fontId="4" fillId="0" borderId="5" xfId="19" applyNumberFormat="1" applyFont="1" applyFill="1" applyBorder="1" applyAlignment="1">
      <alignment horizontal="left" wrapText="1"/>
      <protection/>
    </xf>
    <xf numFmtId="49" fontId="4" fillId="0" borderId="4" xfId="19" applyNumberFormat="1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/>
    </xf>
    <xf numFmtId="0" fontId="4" fillId="0" borderId="5" xfId="23" applyFont="1" applyFill="1" applyBorder="1" applyAlignment="1">
      <alignment horizontal="left" wrapText="1"/>
      <protection/>
    </xf>
    <xf numFmtId="0" fontId="4" fillId="0" borderId="4" xfId="23" applyFont="1" applyFill="1" applyBorder="1" applyAlignment="1">
      <alignment horizontal="left" wrapText="1"/>
      <protection/>
    </xf>
    <xf numFmtId="49" fontId="4" fillId="0" borderId="12" xfId="19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49" fontId="8" fillId="0" borderId="5" xfId="19" applyNumberFormat="1" applyFont="1" applyFill="1" applyBorder="1" applyAlignment="1">
      <alignment horizontal="left" vertical="top" wrapText="1"/>
      <protection/>
    </xf>
    <xf numFmtId="49" fontId="8" fillId="0" borderId="4" xfId="19" applyNumberFormat="1" applyFont="1" applyFill="1" applyBorder="1" applyAlignment="1">
      <alignment horizontal="left" vertical="top" wrapText="1"/>
      <protection/>
    </xf>
    <xf numFmtId="0" fontId="8" fillId="0" borderId="5" xfId="19" applyFont="1" applyFill="1" applyBorder="1" applyAlignment="1">
      <alignment horizontal="left" vertical="center" wrapText="1"/>
      <protection/>
    </xf>
    <xf numFmtId="0" fontId="8" fillId="0" borderId="4" xfId="19" applyFont="1" applyFill="1" applyBorder="1" applyAlignment="1">
      <alignment horizontal="left" vertical="center" wrapText="1"/>
      <protection/>
    </xf>
    <xf numFmtId="171" fontId="4" fillId="0" borderId="12" xfId="15" applyFont="1" applyFill="1" applyBorder="1" applyAlignment="1">
      <alignment horizontal="left" vertical="center" wrapText="1"/>
    </xf>
    <xf numFmtId="49" fontId="4" fillId="0" borderId="5" xfId="19" applyNumberFormat="1" applyFont="1" applyFill="1" applyBorder="1" applyAlignment="1">
      <alignment horizontal="left" vertical="top"/>
      <protection/>
    </xf>
    <xf numFmtId="49" fontId="4" fillId="0" borderId="4" xfId="19" applyNumberFormat="1" applyFont="1" applyFill="1" applyBorder="1" applyAlignment="1">
      <alignment horizontal="left" vertical="top"/>
      <protection/>
    </xf>
    <xf numFmtId="1" fontId="8" fillId="0" borderId="14" xfId="21" applyNumberFormat="1" applyFont="1" applyFill="1" applyBorder="1" applyAlignment="1">
      <alignment horizontal="left" vertical="center" wrapText="1"/>
      <protection/>
    </xf>
    <xf numFmtId="1" fontId="8" fillId="0" borderId="15" xfId="21" applyNumberFormat="1" applyFont="1" applyFill="1" applyBorder="1" applyAlignment="1">
      <alignment horizontal="left" vertical="center" wrapText="1"/>
      <protection/>
    </xf>
    <xf numFmtId="1" fontId="8" fillId="2" borderId="5" xfId="21" applyNumberFormat="1" applyFont="1" applyFill="1" applyBorder="1" applyAlignment="1">
      <alignment horizontal="left" vertical="center" wrapText="1"/>
      <protection/>
    </xf>
    <xf numFmtId="1" fontId="8" fillId="2" borderId="4" xfId="21" applyNumberFormat="1" applyFont="1" applyFill="1" applyBorder="1" applyAlignment="1">
      <alignment horizontal="left" vertical="center" wrapText="1"/>
      <protection/>
    </xf>
    <xf numFmtId="49" fontId="8" fillId="0" borderId="12" xfId="19" applyNumberFormat="1" applyFont="1" applyFill="1" applyBorder="1" applyAlignment="1">
      <alignment horizontal="left" vertical="center" wrapText="1"/>
      <protection/>
    </xf>
    <xf numFmtId="0" fontId="4" fillId="0" borderId="16" xfId="2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23" applyFont="1" applyFill="1" applyBorder="1" applyAlignment="1">
      <alignment horizontal="center" vertical="center" wrapText="1"/>
      <protection/>
    </xf>
    <xf numFmtId="0" fontId="0" fillId="0" borderId="22" xfId="23" applyFont="1" applyFill="1" applyBorder="1" applyAlignment="1">
      <alignment horizontal="center" vertical="center" wrapText="1"/>
      <protection/>
    </xf>
    <xf numFmtId="0" fontId="0" fillId="0" borderId="23" xfId="23" applyFont="1" applyFill="1" applyBorder="1" applyAlignment="1">
      <alignment horizontal="center" vertical="center" wrapText="1"/>
      <protection/>
    </xf>
    <xf numFmtId="0" fontId="0" fillId="0" borderId="21" xfId="23" applyFont="1" applyFill="1" applyBorder="1" applyAlignment="1">
      <alignment horizontal="center" vertical="center"/>
      <protection/>
    </xf>
    <xf numFmtId="0" fontId="0" fillId="0" borderId="24" xfId="23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" fontId="0" fillId="0" borderId="4" xfId="21" applyNumberFormat="1" applyFont="1" applyFill="1" applyBorder="1" applyAlignment="1">
      <alignment horizontal="center" vertical="center" wrapText="1"/>
      <protection/>
    </xf>
    <xf numFmtId="1" fontId="0" fillId="0" borderId="6" xfId="21" applyNumberFormat="1" applyFont="1" applyFill="1" applyBorder="1" applyAlignment="1">
      <alignment horizontal="center" vertical="center" wrapText="1"/>
      <protection/>
    </xf>
    <xf numFmtId="0" fontId="3" fillId="0" borderId="0" xfId="22" applyFont="1" applyFill="1" applyAlignment="1">
      <alignment horizontal="center"/>
      <protection/>
    </xf>
    <xf numFmtId="0" fontId="5" fillId="0" borderId="0" xfId="22" applyFont="1" applyFill="1" applyAlignment="1" quotePrefix="1">
      <alignment horizontal="center"/>
      <protection/>
    </xf>
    <xf numFmtId="1" fontId="4" fillId="0" borderId="0" xfId="22" applyNumberFormat="1" applyFont="1" applyFill="1" applyBorder="1" applyAlignment="1" quotePrefix="1">
      <alignment horizontal="center"/>
      <protection/>
    </xf>
    <xf numFmtId="0" fontId="0" fillId="0" borderId="25" xfId="22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22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0" xfId="22" applyFont="1" applyFill="1" applyAlignment="1">
      <alignment horizont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26" xfId="22" applyFont="1" applyFill="1" applyBorder="1" applyAlignment="1">
      <alignment vertical="center" wrapText="1"/>
      <protection/>
    </xf>
    <xf numFmtId="0" fontId="0" fillId="0" borderId="28" xfId="22" applyFont="1" applyFill="1" applyBorder="1" applyAlignment="1">
      <alignment vertical="center" wrapText="1"/>
      <protection/>
    </xf>
    <xf numFmtId="0" fontId="0" fillId="0" borderId="29" xfId="22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nexa F 140 146 10.07" xfId="19"/>
    <cellStyle name="Normal_F 07" xfId="20"/>
    <cellStyle name="Normal_mach03" xfId="21"/>
    <cellStyle name="Normal_mach31" xfId="22"/>
    <cellStyle name="Normal_Machete buget 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600575" y="10706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600575" y="10706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</xdr:row>
      <xdr:rowOff>9525</xdr:rowOff>
    </xdr:from>
    <xdr:to>
      <xdr:col>1</xdr:col>
      <xdr:colOff>1171575</xdr:colOff>
      <xdr:row>6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89535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11/06
</a:t>
          </a:r>
        </a:p>
      </xdr:txBody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19050</xdr:colOff>
      <xdr:row>192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600575" y="10706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600575" y="239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600575" y="239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600575" y="239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600575" y="239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600575" y="239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600575" y="2390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600575" y="239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600575" y="239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1101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4468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11696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11696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9525</xdr:rowOff>
    </xdr:from>
    <xdr:to>
      <xdr:col>1</xdr:col>
      <xdr:colOff>1171575</xdr:colOff>
      <xdr:row>10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169545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11/06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371975" y="11696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371975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371975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71975" y="3190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71975" y="3190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71975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71975" y="3190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71975" y="3190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19050</xdr:colOff>
      <xdr:row>16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71975" y="31908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5.75" customHeight="1">
      <c r="B2" s="3" t="s">
        <v>1</v>
      </c>
      <c r="C2" s="2"/>
      <c r="D2" s="2"/>
      <c r="E2" s="2"/>
      <c r="F2" s="2"/>
      <c r="G2" s="2"/>
    </row>
    <row r="3" spans="2:7" ht="15.75" customHeight="1">
      <c r="B3" s="3" t="s">
        <v>2</v>
      </c>
      <c r="C3" s="2"/>
      <c r="D3" s="2"/>
      <c r="E3" s="2"/>
      <c r="F3" s="2"/>
      <c r="G3" s="2"/>
    </row>
    <row r="4" spans="2:7" ht="17.25" customHeight="1">
      <c r="B4" s="2" t="s">
        <v>3</v>
      </c>
      <c r="C4" s="2"/>
      <c r="D4" s="2"/>
      <c r="E4" s="2"/>
      <c r="F4" s="2"/>
      <c r="G4" s="2"/>
    </row>
    <row r="5" spans="1:10" ht="18">
      <c r="A5" s="4"/>
      <c r="B5" s="193" t="s">
        <v>4</v>
      </c>
      <c r="C5" s="193"/>
      <c r="D5" s="193"/>
      <c r="E5" s="193"/>
      <c r="F5" s="193"/>
      <c r="G5" s="193"/>
      <c r="H5" s="193"/>
      <c r="I5" s="193"/>
      <c r="J5" s="5"/>
    </row>
    <row r="6" spans="1:9" ht="18">
      <c r="A6" s="193" t="s">
        <v>497</v>
      </c>
      <c r="B6" s="193"/>
      <c r="C6" s="193"/>
      <c r="D6" s="193"/>
      <c r="E6" s="193"/>
      <c r="F6" s="193"/>
      <c r="G6" s="193"/>
      <c r="H6" s="193"/>
      <c r="I6" s="193"/>
    </row>
    <row r="7" spans="2:9" ht="12.75">
      <c r="B7" s="194"/>
      <c r="C7" s="194"/>
      <c r="D7" s="194"/>
      <c r="E7" s="194"/>
      <c r="F7" s="194"/>
      <c r="G7" s="194"/>
      <c r="H7" s="194"/>
      <c r="I7" s="194"/>
    </row>
    <row r="8" spans="2:10" ht="13.5" thickBot="1">
      <c r="B8" s="6" t="s">
        <v>501</v>
      </c>
      <c r="C8" s="6"/>
      <c r="D8" s="6"/>
      <c r="E8" s="6"/>
      <c r="F8" s="6"/>
      <c r="G8" s="6"/>
      <c r="H8" s="195"/>
      <c r="I8" s="195"/>
      <c r="J8" s="5"/>
    </row>
    <row r="9" spans="1:9" ht="18.75" customHeight="1">
      <c r="A9" s="179" t="s">
        <v>5</v>
      </c>
      <c r="B9" s="180"/>
      <c r="C9" s="185" t="s">
        <v>6</v>
      </c>
      <c r="D9" s="188" t="s">
        <v>7</v>
      </c>
      <c r="E9" s="188"/>
      <c r="F9" s="189"/>
      <c r="G9" s="189"/>
      <c r="H9" s="189"/>
      <c r="I9" s="189"/>
    </row>
    <row r="10" spans="1:9" ht="20.25" customHeight="1">
      <c r="A10" s="181"/>
      <c r="B10" s="182"/>
      <c r="C10" s="186"/>
      <c r="D10" s="190" t="s">
        <v>8</v>
      </c>
      <c r="E10" s="190"/>
      <c r="F10" s="191" t="s">
        <v>9</v>
      </c>
      <c r="G10" s="191"/>
      <c r="H10" s="191"/>
      <c r="I10" s="192"/>
    </row>
    <row r="11" spans="1:12" ht="42.75" customHeight="1" thickBot="1">
      <c r="A11" s="183"/>
      <c r="B11" s="184"/>
      <c r="C11" s="187"/>
      <c r="D11" s="7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10" t="s">
        <v>15</v>
      </c>
      <c r="J11" s="1" t="s">
        <v>498</v>
      </c>
      <c r="K11" s="1" t="s">
        <v>499</v>
      </c>
      <c r="L11" s="1" t="s">
        <v>500</v>
      </c>
    </row>
    <row r="12" spans="1:12" ht="41.25" customHeight="1">
      <c r="A12" s="174" t="s">
        <v>16</v>
      </c>
      <c r="B12" s="175"/>
      <c r="C12" s="11"/>
      <c r="D12" s="12">
        <f aca="true" t="shared" si="0" ref="D12:I12">D13+D182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>J13+J182</f>
        <v>0</v>
      </c>
      <c r="K12" s="12">
        <f>K13+K182</f>
        <v>0</v>
      </c>
      <c r="L12" s="12">
        <f>L13+L182</f>
        <v>0</v>
      </c>
    </row>
    <row r="13" spans="1:12" ht="20.25" customHeight="1">
      <c r="A13" s="176" t="s">
        <v>17</v>
      </c>
      <c r="B13" s="177"/>
      <c r="C13" s="13"/>
      <c r="D13" s="14">
        <f aca="true" t="shared" si="1" ref="D13:I13">D14+D267+D270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>J14+J267+J270</f>
        <v>0</v>
      </c>
      <c r="K13" s="14">
        <f>K14+K267+K270</f>
        <v>0</v>
      </c>
      <c r="L13" s="14">
        <f>L14+L267+L270</f>
        <v>0</v>
      </c>
    </row>
    <row r="14" spans="1:12" ht="19.5" customHeight="1">
      <c r="A14" s="15" t="s">
        <v>18</v>
      </c>
      <c r="B14" s="16"/>
      <c r="C14" s="17" t="s">
        <v>19</v>
      </c>
      <c r="D14" s="18">
        <f aca="true" t="shared" si="2" ref="D14:I14">D15+D46+D102+D116+D120+D122+D135+D142+D148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>J15+J46+J102+J116+J120+J122+J135+J142+J148</f>
        <v>0</v>
      </c>
      <c r="K14" s="18">
        <f>K15+K46+K102+K116+K120+K122+K135+K142+K148</f>
        <v>0</v>
      </c>
      <c r="L14" s="18">
        <f>L15+L46+L102+L116+L120+L122+L135+L142+L148</f>
        <v>0</v>
      </c>
    </row>
    <row r="15" spans="1:12" s="21" customFormat="1" ht="33.75" customHeight="1">
      <c r="A15" s="178" t="s">
        <v>20</v>
      </c>
      <c r="B15" s="166"/>
      <c r="C15" s="19" t="s">
        <v>21</v>
      </c>
      <c r="D15" s="20">
        <f aca="true" t="shared" si="3" ref="D15:L15">D16+D32+D39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29.25" customHeight="1">
      <c r="A16" s="165" t="s">
        <v>22</v>
      </c>
      <c r="B16" s="166"/>
      <c r="C16" s="17" t="s">
        <v>23</v>
      </c>
      <c r="D16" s="22">
        <f aca="true" t="shared" si="4" ref="D16:L16">D17+D18+D19+D20+D21+D22+D23+D24+D25+D26+D27+D28+D29+D30+D31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</row>
    <row r="17" spans="1:9" ht="15" customHeight="1">
      <c r="A17" s="23"/>
      <c r="B17" s="24" t="s">
        <v>24</v>
      </c>
      <c r="C17" s="25" t="s">
        <v>25</v>
      </c>
      <c r="D17" s="22">
        <f>F17+H17+G17+I17</f>
        <v>0</v>
      </c>
      <c r="E17" s="22"/>
      <c r="F17" s="22"/>
      <c r="G17" s="22"/>
      <c r="H17" s="22"/>
      <c r="I17" s="26"/>
    </row>
    <row r="18" spans="1:9" s="30" customFormat="1" ht="15" customHeight="1">
      <c r="A18" s="27"/>
      <c r="B18" s="24" t="s">
        <v>26</v>
      </c>
      <c r="C18" s="25" t="s">
        <v>27</v>
      </c>
      <c r="D18" s="22">
        <f aca="true" t="shared" si="5" ref="D18:D81">F18+H18+G18+I18</f>
        <v>0</v>
      </c>
      <c r="E18" s="28"/>
      <c r="F18" s="28"/>
      <c r="G18" s="28"/>
      <c r="H18" s="28"/>
      <c r="I18" s="29"/>
    </row>
    <row r="19" spans="1:9" s="30" customFormat="1" ht="15" customHeight="1">
      <c r="A19" s="27"/>
      <c r="B19" s="24" t="s">
        <v>28</v>
      </c>
      <c r="C19" s="25" t="s">
        <v>29</v>
      </c>
      <c r="D19" s="22">
        <f t="shared" si="5"/>
        <v>0</v>
      </c>
      <c r="E19" s="28"/>
      <c r="F19" s="28"/>
      <c r="G19" s="28"/>
      <c r="H19" s="28"/>
      <c r="I19" s="29"/>
    </row>
    <row r="20" spans="1:9" ht="15" customHeight="1">
      <c r="A20" s="23"/>
      <c r="B20" s="24" t="s">
        <v>30</v>
      </c>
      <c r="C20" s="25" t="s">
        <v>31</v>
      </c>
      <c r="D20" s="22">
        <f t="shared" si="5"/>
        <v>0</v>
      </c>
      <c r="E20" s="22"/>
      <c r="F20" s="31"/>
      <c r="G20" s="31"/>
      <c r="H20" s="31"/>
      <c r="I20" s="32"/>
    </row>
    <row r="21" spans="1:9" ht="15" customHeight="1">
      <c r="A21" s="23"/>
      <c r="B21" s="24" t="s">
        <v>32</v>
      </c>
      <c r="C21" s="25" t="s">
        <v>33</v>
      </c>
      <c r="D21" s="22">
        <f t="shared" si="5"/>
        <v>0</v>
      </c>
      <c r="E21" s="33"/>
      <c r="F21" s="31"/>
      <c r="G21" s="31"/>
      <c r="H21" s="31"/>
      <c r="I21" s="32"/>
    </row>
    <row r="22" spans="1:9" ht="15" customHeight="1">
      <c r="A22" s="23"/>
      <c r="B22" s="24" t="s">
        <v>34</v>
      </c>
      <c r="C22" s="25" t="s">
        <v>35</v>
      </c>
      <c r="D22" s="22">
        <f t="shared" si="5"/>
        <v>0</v>
      </c>
      <c r="E22" s="33"/>
      <c r="F22" s="33"/>
      <c r="G22" s="33"/>
      <c r="H22" s="33"/>
      <c r="I22" s="34"/>
    </row>
    <row r="23" spans="1:9" ht="15" customHeight="1">
      <c r="A23" s="23"/>
      <c r="B23" s="24" t="s">
        <v>36</v>
      </c>
      <c r="C23" s="25" t="s">
        <v>37</v>
      </c>
      <c r="D23" s="22">
        <f t="shared" si="5"/>
        <v>0</v>
      </c>
      <c r="E23" s="33"/>
      <c r="F23" s="31"/>
      <c r="G23" s="31"/>
      <c r="H23" s="31"/>
      <c r="I23" s="32"/>
    </row>
    <row r="24" spans="1:9" ht="15" customHeight="1">
      <c r="A24" s="23"/>
      <c r="B24" s="24" t="s">
        <v>38</v>
      </c>
      <c r="C24" s="25" t="s">
        <v>39</v>
      </c>
      <c r="D24" s="22">
        <f t="shared" si="5"/>
        <v>0</v>
      </c>
      <c r="E24" s="33"/>
      <c r="F24" s="33"/>
      <c r="G24" s="33"/>
      <c r="H24" s="33"/>
      <c r="I24" s="34"/>
    </row>
    <row r="25" spans="1:9" ht="15" customHeight="1">
      <c r="A25" s="23"/>
      <c r="B25" s="24" t="s">
        <v>40</v>
      </c>
      <c r="C25" s="25" t="s">
        <v>41</v>
      </c>
      <c r="D25" s="22">
        <f t="shared" si="5"/>
        <v>0</v>
      </c>
      <c r="E25" s="33"/>
      <c r="F25" s="33"/>
      <c r="G25" s="33"/>
      <c r="H25" s="33"/>
      <c r="I25" s="34"/>
    </row>
    <row r="26" spans="1:9" ht="15" customHeight="1">
      <c r="A26" s="23"/>
      <c r="B26" s="24" t="s">
        <v>42</v>
      </c>
      <c r="C26" s="25" t="s">
        <v>43</v>
      </c>
      <c r="D26" s="22">
        <f t="shared" si="5"/>
        <v>0</v>
      </c>
      <c r="E26" s="33"/>
      <c r="F26" s="33"/>
      <c r="G26" s="33"/>
      <c r="H26" s="33"/>
      <c r="I26" s="34"/>
    </row>
    <row r="27" spans="1:9" ht="15" customHeight="1">
      <c r="A27" s="35"/>
      <c r="B27" s="36" t="s">
        <v>44</v>
      </c>
      <c r="C27" s="25" t="s">
        <v>45</v>
      </c>
      <c r="D27" s="22">
        <f t="shared" si="5"/>
        <v>0</v>
      </c>
      <c r="E27" s="33"/>
      <c r="F27" s="33"/>
      <c r="G27" s="33"/>
      <c r="H27" s="33"/>
      <c r="I27" s="34"/>
    </row>
    <row r="28" spans="1:9" ht="15" customHeight="1">
      <c r="A28" s="35"/>
      <c r="B28" s="36" t="s">
        <v>46</v>
      </c>
      <c r="C28" s="25" t="s">
        <v>47</v>
      </c>
      <c r="D28" s="22">
        <f t="shared" si="5"/>
        <v>0</v>
      </c>
      <c r="E28" s="33"/>
      <c r="F28" s="33"/>
      <c r="G28" s="33"/>
      <c r="H28" s="33"/>
      <c r="I28" s="34"/>
    </row>
    <row r="29" spans="1:9" ht="15" customHeight="1">
      <c r="A29" s="35"/>
      <c r="B29" s="36" t="s">
        <v>48</v>
      </c>
      <c r="C29" s="25" t="s">
        <v>49</v>
      </c>
      <c r="D29" s="22">
        <f t="shared" si="5"/>
        <v>0</v>
      </c>
      <c r="E29" s="33"/>
      <c r="F29" s="33"/>
      <c r="G29" s="33"/>
      <c r="H29" s="33"/>
      <c r="I29" s="34"/>
    </row>
    <row r="30" spans="1:9" ht="15" customHeight="1">
      <c r="A30" s="35"/>
      <c r="B30" s="36" t="s">
        <v>50</v>
      </c>
      <c r="C30" s="25" t="s">
        <v>51</v>
      </c>
      <c r="D30" s="22">
        <f t="shared" si="5"/>
        <v>0</v>
      </c>
      <c r="E30" s="33"/>
      <c r="F30" s="33"/>
      <c r="G30" s="33"/>
      <c r="H30" s="33"/>
      <c r="I30" s="34"/>
    </row>
    <row r="31" spans="1:9" ht="15" customHeight="1">
      <c r="A31" s="35"/>
      <c r="B31" s="24" t="s">
        <v>52</v>
      </c>
      <c r="C31" s="25" t="s">
        <v>53</v>
      </c>
      <c r="D31" s="22">
        <f t="shared" si="5"/>
        <v>0</v>
      </c>
      <c r="E31" s="33"/>
      <c r="F31" s="33"/>
      <c r="G31" s="33"/>
      <c r="H31" s="33"/>
      <c r="I31" s="34"/>
    </row>
    <row r="32" spans="1:9" ht="17.25" customHeight="1">
      <c r="A32" s="35" t="s">
        <v>54</v>
      </c>
      <c r="B32" s="24"/>
      <c r="C32" s="17" t="s">
        <v>55</v>
      </c>
      <c r="D32" s="22">
        <f t="shared" si="5"/>
        <v>0</v>
      </c>
      <c r="E32" s="33">
        <f>E33+E34+E36+E37+E38</f>
        <v>0</v>
      </c>
      <c r="F32" s="33">
        <f>F33+F34+F36+F37+F38</f>
        <v>0</v>
      </c>
      <c r="G32" s="33">
        <f>G33+G34+G36+G37+G38</f>
        <v>0</v>
      </c>
      <c r="H32" s="33">
        <f>H33+H34+H36+H37+H38</f>
        <v>0</v>
      </c>
      <c r="I32" s="33">
        <f>I33+I34+I36+I37+I38</f>
        <v>0</v>
      </c>
    </row>
    <row r="33" spans="1:9" ht="15" customHeight="1">
      <c r="A33" s="35"/>
      <c r="B33" s="24" t="s">
        <v>56</v>
      </c>
      <c r="C33" s="25" t="s">
        <v>57</v>
      </c>
      <c r="D33" s="22">
        <f t="shared" si="5"/>
        <v>0</v>
      </c>
      <c r="E33" s="33"/>
      <c r="F33" s="33"/>
      <c r="G33" s="33"/>
      <c r="H33" s="33"/>
      <c r="I33" s="34"/>
    </row>
    <row r="34" spans="1:9" ht="15" customHeight="1">
      <c r="A34" s="35"/>
      <c r="B34" s="24" t="s">
        <v>58</v>
      </c>
      <c r="C34" s="25" t="s">
        <v>59</v>
      </c>
      <c r="D34" s="22">
        <f t="shared" si="5"/>
        <v>0</v>
      </c>
      <c r="E34" s="33"/>
      <c r="F34" s="33"/>
      <c r="G34" s="33"/>
      <c r="H34" s="33"/>
      <c r="I34" s="34"/>
    </row>
    <row r="35" spans="1:9" ht="15" customHeight="1">
      <c r="A35" s="35"/>
      <c r="B35" s="24" t="s">
        <v>60</v>
      </c>
      <c r="C35" s="25" t="s">
        <v>61</v>
      </c>
      <c r="D35" s="22">
        <f t="shared" si="5"/>
        <v>0</v>
      </c>
      <c r="E35" s="33"/>
      <c r="F35" s="33"/>
      <c r="G35" s="33"/>
      <c r="H35" s="33"/>
      <c r="I35" s="34"/>
    </row>
    <row r="36" spans="1:9" ht="15" customHeight="1">
      <c r="A36" s="35"/>
      <c r="B36" s="24" t="s">
        <v>62</v>
      </c>
      <c r="C36" s="25" t="s">
        <v>63</v>
      </c>
      <c r="D36" s="22">
        <f t="shared" si="5"/>
        <v>0</v>
      </c>
      <c r="E36" s="33"/>
      <c r="F36" s="33"/>
      <c r="G36" s="33"/>
      <c r="H36" s="33"/>
      <c r="I36" s="34"/>
    </row>
    <row r="37" spans="1:9" ht="15" customHeight="1">
      <c r="A37" s="35"/>
      <c r="B37" s="36" t="s">
        <v>64</v>
      </c>
      <c r="C37" s="25" t="s">
        <v>65</v>
      </c>
      <c r="D37" s="22">
        <f t="shared" si="5"/>
        <v>0</v>
      </c>
      <c r="E37" s="33"/>
      <c r="F37" s="33"/>
      <c r="G37" s="33"/>
      <c r="H37" s="33"/>
      <c r="I37" s="34"/>
    </row>
    <row r="38" spans="1:9" ht="15" customHeight="1">
      <c r="A38" s="23"/>
      <c r="B38" s="24" t="s">
        <v>66</v>
      </c>
      <c r="C38" s="25" t="s">
        <v>67</v>
      </c>
      <c r="D38" s="22">
        <f t="shared" si="5"/>
        <v>0</v>
      </c>
      <c r="E38" s="33"/>
      <c r="F38" s="33"/>
      <c r="G38" s="33"/>
      <c r="H38" s="33"/>
      <c r="I38" s="34"/>
    </row>
    <row r="39" spans="1:12" ht="16.5" customHeight="1">
      <c r="A39" s="37" t="s">
        <v>68</v>
      </c>
      <c r="B39" s="36"/>
      <c r="C39" s="17" t="s">
        <v>69</v>
      </c>
      <c r="D39" s="22">
        <f t="shared" si="5"/>
        <v>0</v>
      </c>
      <c r="E39" s="22">
        <f aca="true" t="shared" si="6" ref="E39:L39">E40+E41+E42+E43+E44+E45</f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</row>
    <row r="40" spans="1:9" ht="15" customHeight="1">
      <c r="A40" s="35"/>
      <c r="B40" s="38" t="s">
        <v>70</v>
      </c>
      <c r="C40" s="25" t="s">
        <v>71</v>
      </c>
      <c r="D40" s="22">
        <f t="shared" si="5"/>
        <v>0</v>
      </c>
      <c r="E40" s="22"/>
      <c r="F40" s="22"/>
      <c r="G40" s="22"/>
      <c r="H40" s="22"/>
      <c r="I40" s="26"/>
    </row>
    <row r="41" spans="1:9" ht="15" customHeight="1">
      <c r="A41" s="37"/>
      <c r="B41" s="36" t="s">
        <v>72</v>
      </c>
      <c r="C41" s="25" t="s">
        <v>73</v>
      </c>
      <c r="D41" s="22">
        <f t="shared" si="5"/>
        <v>0</v>
      </c>
      <c r="E41" s="22"/>
      <c r="F41" s="22"/>
      <c r="G41" s="22"/>
      <c r="H41" s="22"/>
      <c r="I41" s="26"/>
    </row>
    <row r="42" spans="1:9" ht="15" customHeight="1">
      <c r="A42" s="37"/>
      <c r="B42" s="36" t="s">
        <v>74</v>
      </c>
      <c r="C42" s="25" t="s">
        <v>75</v>
      </c>
      <c r="D42" s="22">
        <f t="shared" si="5"/>
        <v>0</v>
      </c>
      <c r="E42" s="22"/>
      <c r="F42" s="22"/>
      <c r="G42" s="22"/>
      <c r="H42" s="22"/>
      <c r="I42" s="26"/>
    </row>
    <row r="43" spans="1:9" ht="15" customHeight="1">
      <c r="A43" s="37"/>
      <c r="B43" s="39" t="s">
        <v>76</v>
      </c>
      <c r="C43" s="25" t="s">
        <v>77</v>
      </c>
      <c r="D43" s="22">
        <f t="shared" si="5"/>
        <v>0</v>
      </c>
      <c r="E43" s="22"/>
      <c r="F43" s="22"/>
      <c r="G43" s="22"/>
      <c r="H43" s="22"/>
      <c r="I43" s="26"/>
    </row>
    <row r="44" spans="1:9" ht="15" customHeight="1">
      <c r="A44" s="37"/>
      <c r="B44" s="39" t="s">
        <v>78</v>
      </c>
      <c r="C44" s="25" t="s">
        <v>79</v>
      </c>
      <c r="D44" s="22">
        <f t="shared" si="5"/>
        <v>0</v>
      </c>
      <c r="E44" s="22"/>
      <c r="F44" s="22"/>
      <c r="G44" s="22"/>
      <c r="H44" s="22"/>
      <c r="I44" s="26"/>
    </row>
    <row r="45" spans="1:9" ht="15" customHeight="1">
      <c r="A45" s="37"/>
      <c r="B45" s="36" t="s">
        <v>80</v>
      </c>
      <c r="C45" s="25" t="s">
        <v>81</v>
      </c>
      <c r="D45" s="22">
        <f t="shared" si="5"/>
        <v>0</v>
      </c>
      <c r="E45" s="22"/>
      <c r="F45" s="22"/>
      <c r="G45" s="22"/>
      <c r="H45" s="22"/>
      <c r="I45" s="26"/>
    </row>
    <row r="46" spans="1:12" s="21" customFormat="1" ht="39" customHeight="1">
      <c r="A46" s="169" t="s">
        <v>82</v>
      </c>
      <c r="B46" s="170"/>
      <c r="C46" s="19" t="s">
        <v>83</v>
      </c>
      <c r="D46" s="22">
        <f t="shared" si="5"/>
        <v>0</v>
      </c>
      <c r="E46" s="20">
        <f aca="true" t="shared" si="7" ref="E46:L46">E47+E58+E59+E62+E67+E71+E74+E75+E76+E77+E78+E79+E80+E81+E82+E83+E84+E85+E86+E87+E88+E91+E92+E93</f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</row>
    <row r="47" spans="1:12" ht="14.25" customHeight="1">
      <c r="A47" s="40" t="s">
        <v>84</v>
      </c>
      <c r="B47" s="24"/>
      <c r="C47" s="17" t="s">
        <v>85</v>
      </c>
      <c r="D47" s="22">
        <f t="shared" si="5"/>
        <v>0</v>
      </c>
      <c r="E47" s="22">
        <f aca="true" t="shared" si="8" ref="E47:L47">E48+E49+E50+E51+E52+E53+E55+E56+E57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</row>
    <row r="48" spans="1:9" ht="15" customHeight="1">
      <c r="A48" s="37"/>
      <c r="B48" s="36" t="s">
        <v>86</v>
      </c>
      <c r="C48" s="25" t="s">
        <v>87</v>
      </c>
      <c r="D48" s="22">
        <f t="shared" si="5"/>
        <v>0</v>
      </c>
      <c r="E48" s="22"/>
      <c r="F48" s="22"/>
      <c r="G48" s="22"/>
      <c r="H48" s="22"/>
      <c r="I48" s="26"/>
    </row>
    <row r="49" spans="1:9" ht="15" customHeight="1">
      <c r="A49" s="37"/>
      <c r="B49" s="36" t="s">
        <v>88</v>
      </c>
      <c r="C49" s="25" t="s">
        <v>89</v>
      </c>
      <c r="D49" s="22">
        <f t="shared" si="5"/>
        <v>0</v>
      </c>
      <c r="E49" s="22"/>
      <c r="F49" s="22"/>
      <c r="G49" s="22"/>
      <c r="H49" s="22"/>
      <c r="I49" s="26"/>
    </row>
    <row r="50" spans="1:9" ht="15" customHeight="1">
      <c r="A50" s="37"/>
      <c r="B50" s="36" t="s">
        <v>90</v>
      </c>
      <c r="C50" s="25" t="s">
        <v>91</v>
      </c>
      <c r="D50" s="22">
        <f t="shared" si="5"/>
        <v>0</v>
      </c>
      <c r="E50" s="22"/>
      <c r="F50" s="22"/>
      <c r="G50" s="22"/>
      <c r="H50" s="22"/>
      <c r="I50" s="26"/>
    </row>
    <row r="51" spans="1:9" ht="15" customHeight="1">
      <c r="A51" s="37"/>
      <c r="B51" s="36" t="s">
        <v>92</v>
      </c>
      <c r="C51" s="25" t="s">
        <v>93</v>
      </c>
      <c r="D51" s="22">
        <f t="shared" si="5"/>
        <v>0</v>
      </c>
      <c r="E51" s="22"/>
      <c r="F51" s="22"/>
      <c r="G51" s="22"/>
      <c r="H51" s="22"/>
      <c r="I51" s="26"/>
    </row>
    <row r="52" spans="1:9" ht="15" customHeight="1">
      <c r="A52" s="37"/>
      <c r="B52" s="36" t="s">
        <v>94</v>
      </c>
      <c r="C52" s="25" t="s">
        <v>95</v>
      </c>
      <c r="D52" s="22">
        <f t="shared" si="5"/>
        <v>0</v>
      </c>
      <c r="E52" s="22"/>
      <c r="F52" s="22"/>
      <c r="G52" s="22"/>
      <c r="H52" s="22"/>
      <c r="I52" s="26"/>
    </row>
    <row r="53" spans="1:9" ht="15" customHeight="1">
      <c r="A53" s="37"/>
      <c r="B53" s="36" t="s">
        <v>96</v>
      </c>
      <c r="C53" s="25" t="s">
        <v>97</v>
      </c>
      <c r="D53" s="22">
        <f t="shared" si="5"/>
        <v>0</v>
      </c>
      <c r="E53" s="22"/>
      <c r="F53" s="22"/>
      <c r="G53" s="22"/>
      <c r="H53" s="22"/>
      <c r="I53" s="26"/>
    </row>
    <row r="54" spans="1:9" ht="15" customHeight="1">
      <c r="A54" s="37"/>
      <c r="B54" s="36" t="s">
        <v>98</v>
      </c>
      <c r="C54" s="25" t="s">
        <v>99</v>
      </c>
      <c r="D54" s="22">
        <f t="shared" si="5"/>
        <v>0</v>
      </c>
      <c r="E54" s="22"/>
      <c r="F54" s="22"/>
      <c r="G54" s="22"/>
      <c r="H54" s="22"/>
      <c r="I54" s="26"/>
    </row>
    <row r="55" spans="1:9" ht="15" customHeight="1">
      <c r="A55" s="37"/>
      <c r="B55" s="36" t="s">
        <v>100</v>
      </c>
      <c r="C55" s="25" t="s">
        <v>101</v>
      </c>
      <c r="D55" s="22">
        <f t="shared" si="5"/>
        <v>0</v>
      </c>
      <c r="E55" s="22"/>
      <c r="F55" s="22"/>
      <c r="G55" s="22"/>
      <c r="H55" s="22"/>
      <c r="I55" s="26"/>
    </row>
    <row r="56" spans="1:9" ht="15" customHeight="1">
      <c r="A56" s="37"/>
      <c r="B56" s="41" t="s">
        <v>102</v>
      </c>
      <c r="C56" s="25" t="s">
        <v>103</v>
      </c>
      <c r="D56" s="22">
        <f t="shared" si="5"/>
        <v>0</v>
      </c>
      <c r="E56" s="22"/>
      <c r="F56" s="22"/>
      <c r="G56" s="22"/>
      <c r="H56" s="22"/>
      <c r="I56" s="26"/>
    </row>
    <row r="57" spans="1:9" ht="15" customHeight="1">
      <c r="A57" s="37"/>
      <c r="B57" s="36" t="s">
        <v>104</v>
      </c>
      <c r="C57" s="25" t="s">
        <v>105</v>
      </c>
      <c r="D57" s="22">
        <f t="shared" si="5"/>
        <v>0</v>
      </c>
      <c r="E57" s="22"/>
      <c r="F57" s="22"/>
      <c r="G57" s="22"/>
      <c r="H57" s="22"/>
      <c r="I57" s="26"/>
    </row>
    <row r="58" spans="1:9" ht="15" customHeight="1">
      <c r="A58" s="35" t="s">
        <v>106</v>
      </c>
      <c r="B58" s="24"/>
      <c r="C58" s="17" t="s">
        <v>107</v>
      </c>
      <c r="D58" s="22">
        <f t="shared" si="5"/>
        <v>0</v>
      </c>
      <c r="E58" s="22"/>
      <c r="F58" s="22"/>
      <c r="G58" s="22"/>
      <c r="H58" s="22"/>
      <c r="I58" s="26"/>
    </row>
    <row r="59" spans="1:9" ht="17.25" customHeight="1">
      <c r="A59" s="35" t="s">
        <v>108</v>
      </c>
      <c r="B59" s="16"/>
      <c r="C59" s="17" t="s">
        <v>109</v>
      </c>
      <c r="D59" s="22">
        <f t="shared" si="5"/>
        <v>0</v>
      </c>
      <c r="E59" s="22">
        <f>E60+E61</f>
        <v>0</v>
      </c>
      <c r="F59" s="22">
        <f>F60+F61</f>
        <v>0</v>
      </c>
      <c r="G59" s="22">
        <f>G60+G61</f>
        <v>0</v>
      </c>
      <c r="H59" s="22">
        <f>H60+H61</f>
        <v>0</v>
      </c>
      <c r="I59" s="22">
        <f>I60+I61</f>
        <v>0</v>
      </c>
    </row>
    <row r="60" spans="1:9" ht="15" customHeight="1">
      <c r="A60" s="35"/>
      <c r="B60" s="41" t="s">
        <v>110</v>
      </c>
      <c r="C60" s="25" t="s">
        <v>111</v>
      </c>
      <c r="D60" s="22">
        <f t="shared" si="5"/>
        <v>0</v>
      </c>
      <c r="E60" s="22"/>
      <c r="F60" s="22"/>
      <c r="G60" s="22"/>
      <c r="H60" s="22"/>
      <c r="I60" s="26"/>
    </row>
    <row r="61" spans="1:9" ht="15" customHeight="1">
      <c r="A61" s="35"/>
      <c r="B61" s="41" t="s">
        <v>112</v>
      </c>
      <c r="C61" s="25" t="s">
        <v>113</v>
      </c>
      <c r="D61" s="22">
        <f t="shared" si="5"/>
        <v>0</v>
      </c>
      <c r="E61" s="22"/>
      <c r="F61" s="22"/>
      <c r="G61" s="22"/>
      <c r="H61" s="22"/>
      <c r="I61" s="26"/>
    </row>
    <row r="62" spans="1:9" ht="15" customHeight="1">
      <c r="A62" s="35" t="s">
        <v>114</v>
      </c>
      <c r="B62" s="16"/>
      <c r="C62" s="17" t="s">
        <v>115</v>
      </c>
      <c r="D62" s="22">
        <f t="shared" si="5"/>
        <v>0</v>
      </c>
      <c r="E62" s="22">
        <f>E63+E64+E66</f>
        <v>0</v>
      </c>
      <c r="F62" s="22">
        <f>F63+F64+F66</f>
        <v>0</v>
      </c>
      <c r="G62" s="22">
        <f>G63+G64+G66</f>
        <v>0</v>
      </c>
      <c r="H62" s="22">
        <f>H63+H64+H66</f>
        <v>0</v>
      </c>
      <c r="I62" s="22">
        <f>I63+I64+I66</f>
        <v>0</v>
      </c>
    </row>
    <row r="63" spans="1:9" ht="15" customHeight="1">
      <c r="A63" s="37"/>
      <c r="B63" s="36" t="s">
        <v>116</v>
      </c>
      <c r="C63" s="25" t="s">
        <v>117</v>
      </c>
      <c r="D63" s="22">
        <f t="shared" si="5"/>
        <v>0</v>
      </c>
      <c r="E63" s="22"/>
      <c r="F63" s="22"/>
      <c r="G63" s="22"/>
      <c r="H63" s="22"/>
      <c r="I63" s="26"/>
    </row>
    <row r="64" spans="1:9" ht="15" customHeight="1">
      <c r="A64" s="37"/>
      <c r="B64" s="36" t="s">
        <v>118</v>
      </c>
      <c r="C64" s="25" t="s">
        <v>119</v>
      </c>
      <c r="D64" s="22">
        <f t="shared" si="5"/>
        <v>0</v>
      </c>
      <c r="E64" s="22"/>
      <c r="F64" s="22"/>
      <c r="G64" s="22"/>
      <c r="H64" s="22"/>
      <c r="I64" s="26"/>
    </row>
    <row r="65" spans="1:9" ht="15" customHeight="1">
      <c r="A65" s="37"/>
      <c r="B65" s="36" t="s">
        <v>120</v>
      </c>
      <c r="C65" s="25" t="s">
        <v>121</v>
      </c>
      <c r="D65" s="22">
        <f t="shared" si="5"/>
        <v>0</v>
      </c>
      <c r="E65" s="22"/>
      <c r="F65" s="22"/>
      <c r="G65" s="22"/>
      <c r="H65" s="22"/>
      <c r="I65" s="26"/>
    </row>
    <row r="66" spans="1:9" ht="15" customHeight="1">
      <c r="A66" s="37"/>
      <c r="B66" s="36" t="s">
        <v>122</v>
      </c>
      <c r="C66" s="25" t="s">
        <v>123</v>
      </c>
      <c r="D66" s="22">
        <f t="shared" si="5"/>
        <v>0</v>
      </c>
      <c r="E66" s="22"/>
      <c r="F66" s="22"/>
      <c r="G66" s="22"/>
      <c r="H66" s="22"/>
      <c r="I66" s="26"/>
    </row>
    <row r="67" spans="1:12" ht="29.25" customHeight="1">
      <c r="A67" s="171" t="s">
        <v>124</v>
      </c>
      <c r="B67" s="166"/>
      <c r="C67" s="17" t="s">
        <v>125</v>
      </c>
      <c r="D67" s="22">
        <f t="shared" si="5"/>
        <v>0</v>
      </c>
      <c r="E67" s="22">
        <f aca="true" t="shared" si="9" ref="E67:L67">E68+E69+E70</f>
        <v>0</v>
      </c>
      <c r="F67" s="22">
        <f t="shared" si="9"/>
        <v>0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0</v>
      </c>
      <c r="L67" s="22">
        <f t="shared" si="9"/>
        <v>0</v>
      </c>
    </row>
    <row r="68" spans="1:9" ht="15" customHeight="1">
      <c r="A68" s="37"/>
      <c r="B68" s="36" t="s">
        <v>126</v>
      </c>
      <c r="C68" s="25" t="s">
        <v>127</v>
      </c>
      <c r="D68" s="22">
        <f t="shared" si="5"/>
        <v>0</v>
      </c>
      <c r="E68" s="22"/>
      <c r="F68" s="22"/>
      <c r="G68" s="22"/>
      <c r="H68" s="22"/>
      <c r="I68" s="26"/>
    </row>
    <row r="69" spans="1:9" ht="15" customHeight="1">
      <c r="A69" s="37"/>
      <c r="B69" s="36" t="s">
        <v>128</v>
      </c>
      <c r="C69" s="25" t="s">
        <v>129</v>
      </c>
      <c r="D69" s="22">
        <f t="shared" si="5"/>
        <v>0</v>
      </c>
      <c r="E69" s="22"/>
      <c r="F69" s="22"/>
      <c r="G69" s="22"/>
      <c r="H69" s="22"/>
      <c r="I69" s="26"/>
    </row>
    <row r="70" spans="1:9" ht="15" customHeight="1">
      <c r="A70" s="37"/>
      <c r="B70" s="36" t="s">
        <v>130</v>
      </c>
      <c r="C70" s="25" t="s">
        <v>131</v>
      </c>
      <c r="D70" s="22">
        <f t="shared" si="5"/>
        <v>0</v>
      </c>
      <c r="E70" s="22"/>
      <c r="F70" s="22"/>
      <c r="G70" s="22"/>
      <c r="H70" s="22"/>
      <c r="I70" s="26"/>
    </row>
    <row r="71" spans="1:9" ht="17.25" customHeight="1">
      <c r="A71" s="42" t="s">
        <v>132</v>
      </c>
      <c r="B71" s="16"/>
      <c r="C71" s="17" t="s">
        <v>133</v>
      </c>
      <c r="D71" s="22">
        <f t="shared" si="5"/>
        <v>0</v>
      </c>
      <c r="E71" s="22">
        <f>E72+E73</f>
        <v>0</v>
      </c>
      <c r="F71" s="22">
        <f>F72+F73</f>
        <v>0</v>
      </c>
      <c r="G71" s="22">
        <f>G72+G73</f>
        <v>0</v>
      </c>
      <c r="H71" s="22">
        <f>H72+H73</f>
        <v>0</v>
      </c>
      <c r="I71" s="22">
        <f>I72+I73</f>
        <v>0</v>
      </c>
    </row>
    <row r="72" spans="1:9" ht="17.25" customHeight="1">
      <c r="A72" s="37"/>
      <c r="B72" s="36" t="s">
        <v>134</v>
      </c>
      <c r="C72" s="25" t="s">
        <v>135</v>
      </c>
      <c r="D72" s="22">
        <f t="shared" si="5"/>
        <v>0</v>
      </c>
      <c r="E72" s="22"/>
      <c r="F72" s="22"/>
      <c r="G72" s="22"/>
      <c r="H72" s="22"/>
      <c r="I72" s="26"/>
    </row>
    <row r="73" spans="1:9" ht="17.25" customHeight="1">
      <c r="A73" s="37"/>
      <c r="B73" s="36" t="s">
        <v>136</v>
      </c>
      <c r="C73" s="25" t="s">
        <v>137</v>
      </c>
      <c r="D73" s="22">
        <f t="shared" si="5"/>
        <v>0</v>
      </c>
      <c r="E73" s="22"/>
      <c r="F73" s="22"/>
      <c r="G73" s="22"/>
      <c r="H73" s="22"/>
      <c r="I73" s="26"/>
    </row>
    <row r="74" spans="1:9" ht="15" customHeight="1">
      <c r="A74" s="172" t="s">
        <v>138</v>
      </c>
      <c r="B74" s="173"/>
      <c r="C74" s="17" t="s">
        <v>139</v>
      </c>
      <c r="D74" s="22">
        <f t="shared" si="5"/>
        <v>0</v>
      </c>
      <c r="E74" s="22"/>
      <c r="F74" s="22"/>
      <c r="G74" s="22"/>
      <c r="H74" s="22"/>
      <c r="I74" s="26"/>
    </row>
    <row r="75" spans="1:9" ht="15" customHeight="1">
      <c r="A75" s="172" t="s">
        <v>140</v>
      </c>
      <c r="B75" s="173"/>
      <c r="C75" s="17" t="s">
        <v>141</v>
      </c>
      <c r="D75" s="22">
        <f t="shared" si="5"/>
        <v>0</v>
      </c>
      <c r="E75" s="22"/>
      <c r="F75" s="22"/>
      <c r="G75" s="22"/>
      <c r="H75" s="22"/>
      <c r="I75" s="26"/>
    </row>
    <row r="76" spans="1:9" ht="15" customHeight="1">
      <c r="A76" s="35" t="s">
        <v>142</v>
      </c>
      <c r="B76" s="16"/>
      <c r="C76" s="17" t="s">
        <v>143</v>
      </c>
      <c r="D76" s="22">
        <f t="shared" si="5"/>
        <v>0</v>
      </c>
      <c r="E76" s="22"/>
      <c r="F76" s="22"/>
      <c r="G76" s="22"/>
      <c r="H76" s="22"/>
      <c r="I76" s="26"/>
    </row>
    <row r="77" spans="1:9" ht="15" customHeight="1">
      <c r="A77" s="35" t="s">
        <v>144</v>
      </c>
      <c r="B77" s="16"/>
      <c r="C77" s="17" t="s">
        <v>145</v>
      </c>
      <c r="D77" s="22">
        <f t="shared" si="5"/>
        <v>0</v>
      </c>
      <c r="E77" s="22"/>
      <c r="F77" s="22"/>
      <c r="G77" s="22"/>
      <c r="H77" s="22"/>
      <c r="I77" s="26"/>
    </row>
    <row r="78" spans="1:9" ht="15" customHeight="1">
      <c r="A78" s="35" t="s">
        <v>146</v>
      </c>
      <c r="B78" s="16"/>
      <c r="C78" s="17" t="s">
        <v>147</v>
      </c>
      <c r="D78" s="22">
        <f t="shared" si="5"/>
        <v>0</v>
      </c>
      <c r="E78" s="22"/>
      <c r="F78" s="22"/>
      <c r="G78" s="22"/>
      <c r="H78" s="22"/>
      <c r="I78" s="26">
        <v>0</v>
      </c>
    </row>
    <row r="79" spans="1:9" ht="15" customHeight="1">
      <c r="A79" s="35" t="s">
        <v>148</v>
      </c>
      <c r="B79" s="16"/>
      <c r="C79" s="17" t="s">
        <v>149</v>
      </c>
      <c r="D79" s="22">
        <f t="shared" si="5"/>
        <v>0</v>
      </c>
      <c r="E79" s="22"/>
      <c r="F79" s="22"/>
      <c r="G79" s="22"/>
      <c r="H79" s="22"/>
      <c r="I79" s="26"/>
    </row>
    <row r="80" spans="1:9" ht="27.75" customHeight="1">
      <c r="A80" s="165" t="s">
        <v>150</v>
      </c>
      <c r="B80" s="166"/>
      <c r="C80" s="17" t="s">
        <v>151</v>
      </c>
      <c r="D80" s="22">
        <f t="shared" si="5"/>
        <v>0</v>
      </c>
      <c r="E80" s="22"/>
      <c r="F80" s="22"/>
      <c r="G80" s="22"/>
      <c r="H80" s="22"/>
      <c r="I80" s="26"/>
    </row>
    <row r="81" spans="1:9" ht="15" customHeight="1">
      <c r="A81" s="35" t="s">
        <v>152</v>
      </c>
      <c r="B81" s="16"/>
      <c r="C81" s="17" t="s">
        <v>153</v>
      </c>
      <c r="D81" s="22">
        <f t="shared" si="5"/>
        <v>0</v>
      </c>
      <c r="E81" s="22"/>
      <c r="F81" s="22"/>
      <c r="G81" s="22"/>
      <c r="H81" s="22"/>
      <c r="I81" s="26"/>
    </row>
    <row r="82" spans="1:9" ht="15" customHeight="1">
      <c r="A82" s="35" t="s">
        <v>154</v>
      </c>
      <c r="B82" s="16"/>
      <c r="C82" s="17" t="s">
        <v>155</v>
      </c>
      <c r="D82" s="22">
        <f aca="true" t="shared" si="10" ref="D82:D145">F82+H82+G82+I82</f>
        <v>0</v>
      </c>
      <c r="E82" s="22"/>
      <c r="F82" s="22"/>
      <c r="G82" s="22"/>
      <c r="H82" s="22"/>
      <c r="I82" s="26"/>
    </row>
    <row r="83" spans="1:9" ht="41.25" customHeight="1">
      <c r="A83" s="163" t="s">
        <v>156</v>
      </c>
      <c r="B83" s="164"/>
      <c r="C83" s="17" t="s">
        <v>157</v>
      </c>
      <c r="D83" s="22">
        <f t="shared" si="10"/>
        <v>0</v>
      </c>
      <c r="E83" s="22"/>
      <c r="F83" s="22"/>
      <c r="G83" s="22"/>
      <c r="H83" s="22"/>
      <c r="I83" s="26"/>
    </row>
    <row r="84" spans="1:9" ht="24.75" customHeight="1">
      <c r="A84" s="165" t="s">
        <v>158</v>
      </c>
      <c r="B84" s="166"/>
      <c r="C84" s="17" t="s">
        <v>159</v>
      </c>
      <c r="D84" s="22">
        <f t="shared" si="10"/>
        <v>0</v>
      </c>
      <c r="E84" s="22"/>
      <c r="F84" s="22"/>
      <c r="G84" s="22"/>
      <c r="H84" s="22"/>
      <c r="I84" s="26"/>
    </row>
    <row r="85" spans="1:9" ht="15" customHeight="1">
      <c r="A85" s="35" t="s">
        <v>160</v>
      </c>
      <c r="B85" s="16"/>
      <c r="C85" s="17" t="s">
        <v>161</v>
      </c>
      <c r="D85" s="22">
        <f t="shared" si="10"/>
        <v>0</v>
      </c>
      <c r="E85" s="22"/>
      <c r="F85" s="22"/>
      <c r="G85" s="22"/>
      <c r="H85" s="22"/>
      <c r="I85" s="26"/>
    </row>
    <row r="86" spans="1:9" ht="15" customHeight="1">
      <c r="A86" s="35" t="s">
        <v>162</v>
      </c>
      <c r="B86" s="16"/>
      <c r="C86" s="17" t="s">
        <v>163</v>
      </c>
      <c r="D86" s="22">
        <f t="shared" si="10"/>
        <v>0</v>
      </c>
      <c r="E86" s="22"/>
      <c r="F86" s="22"/>
      <c r="G86" s="22"/>
      <c r="H86" s="22"/>
      <c r="I86" s="26"/>
    </row>
    <row r="87" spans="1:9" ht="15" customHeight="1">
      <c r="A87" s="35" t="s">
        <v>164</v>
      </c>
      <c r="B87" s="16"/>
      <c r="C87" s="17" t="s">
        <v>165</v>
      </c>
      <c r="D87" s="22">
        <f t="shared" si="10"/>
        <v>0</v>
      </c>
      <c r="E87" s="22"/>
      <c r="F87" s="22"/>
      <c r="G87" s="22"/>
      <c r="H87" s="22"/>
      <c r="I87" s="26"/>
    </row>
    <row r="88" spans="1:9" ht="26.25" customHeight="1">
      <c r="A88" s="165" t="s">
        <v>166</v>
      </c>
      <c r="B88" s="166"/>
      <c r="C88" s="17" t="s">
        <v>167</v>
      </c>
      <c r="D88" s="22">
        <f t="shared" si="10"/>
        <v>0</v>
      </c>
      <c r="E88" s="22">
        <f>E89+E90</f>
        <v>0</v>
      </c>
      <c r="F88" s="22">
        <f>F89+F90</f>
        <v>0</v>
      </c>
      <c r="G88" s="22">
        <f>G89+G90</f>
        <v>0</v>
      </c>
      <c r="H88" s="22">
        <f>H89+H90</f>
        <v>0</v>
      </c>
      <c r="I88" s="22">
        <f>I89+I90</f>
        <v>0</v>
      </c>
    </row>
    <row r="89" spans="1:9" ht="15" customHeight="1">
      <c r="A89" s="35"/>
      <c r="B89" s="36" t="s">
        <v>168</v>
      </c>
      <c r="C89" s="25" t="s">
        <v>169</v>
      </c>
      <c r="D89" s="22">
        <f t="shared" si="10"/>
        <v>0</v>
      </c>
      <c r="E89" s="22"/>
      <c r="F89" s="22"/>
      <c r="G89" s="22"/>
      <c r="H89" s="22"/>
      <c r="I89" s="26"/>
    </row>
    <row r="90" spans="1:9" ht="15" customHeight="1">
      <c r="A90" s="35"/>
      <c r="B90" s="36" t="s">
        <v>170</v>
      </c>
      <c r="C90" s="25" t="s">
        <v>171</v>
      </c>
      <c r="D90" s="22">
        <f t="shared" si="10"/>
        <v>0</v>
      </c>
      <c r="E90" s="22"/>
      <c r="F90" s="22"/>
      <c r="G90" s="22"/>
      <c r="H90" s="22"/>
      <c r="I90" s="26"/>
    </row>
    <row r="91" spans="1:9" ht="27" customHeight="1">
      <c r="A91" s="163" t="s">
        <v>172</v>
      </c>
      <c r="B91" s="164"/>
      <c r="C91" s="17" t="s">
        <v>173</v>
      </c>
      <c r="D91" s="22">
        <f t="shared" si="10"/>
        <v>0</v>
      </c>
      <c r="E91" s="22"/>
      <c r="F91" s="22"/>
      <c r="G91" s="22"/>
      <c r="H91" s="22"/>
      <c r="I91" s="26"/>
    </row>
    <row r="92" spans="1:9" ht="15" customHeight="1">
      <c r="A92" s="35" t="s">
        <v>174</v>
      </c>
      <c r="B92" s="43"/>
      <c r="C92" s="17" t="s">
        <v>175</v>
      </c>
      <c r="D92" s="22">
        <f t="shared" si="10"/>
        <v>0</v>
      </c>
      <c r="E92" s="33"/>
      <c r="F92" s="33"/>
      <c r="G92" s="33"/>
      <c r="H92" s="33"/>
      <c r="I92" s="34"/>
    </row>
    <row r="93" spans="1:9" ht="33.75" customHeight="1">
      <c r="A93" s="165" t="s">
        <v>176</v>
      </c>
      <c r="B93" s="166"/>
      <c r="C93" s="17" t="s">
        <v>177</v>
      </c>
      <c r="D93" s="22">
        <f t="shared" si="10"/>
        <v>0</v>
      </c>
      <c r="E93" s="22">
        <f>E94+E95+E96+E97+E98+E99+E100+E101</f>
        <v>0</v>
      </c>
      <c r="F93" s="22">
        <f>F94+F95+F96+F97+F98+F99+F100+F101</f>
        <v>0</v>
      </c>
      <c r="G93" s="22">
        <f>G94+G95+G96+G97+G98+G99+G100+G101</f>
        <v>0</v>
      </c>
      <c r="H93" s="22">
        <f>H94+H95+H96+H97+H98+H99+H100+H101</f>
        <v>0</v>
      </c>
      <c r="I93" s="22">
        <f>I94+I95+I96+I97+I98+I99+I100+I101</f>
        <v>0</v>
      </c>
    </row>
    <row r="94" spans="1:9" ht="15" customHeight="1">
      <c r="A94" s="35"/>
      <c r="B94" s="36" t="s">
        <v>178</v>
      </c>
      <c r="C94" s="25" t="s">
        <v>179</v>
      </c>
      <c r="D94" s="22">
        <f t="shared" si="10"/>
        <v>0</v>
      </c>
      <c r="E94" s="22"/>
      <c r="F94" s="22"/>
      <c r="G94" s="22"/>
      <c r="H94" s="22"/>
      <c r="I94" s="26"/>
    </row>
    <row r="95" spans="1:9" ht="15" customHeight="1">
      <c r="A95" s="37"/>
      <c r="B95" s="36" t="s">
        <v>180</v>
      </c>
      <c r="C95" s="25" t="s">
        <v>181</v>
      </c>
      <c r="D95" s="22">
        <f t="shared" si="10"/>
        <v>0</v>
      </c>
      <c r="E95" s="22"/>
      <c r="F95" s="22"/>
      <c r="G95" s="22"/>
      <c r="H95" s="22"/>
      <c r="I95" s="26"/>
    </row>
    <row r="96" spans="1:9" ht="15" customHeight="1">
      <c r="A96" s="37"/>
      <c r="B96" s="36" t="s">
        <v>182</v>
      </c>
      <c r="C96" s="25" t="s">
        <v>183</v>
      </c>
      <c r="D96" s="22">
        <f t="shared" si="10"/>
        <v>0</v>
      </c>
      <c r="E96" s="22"/>
      <c r="F96" s="22"/>
      <c r="G96" s="22"/>
      <c r="H96" s="22"/>
      <c r="I96" s="26"/>
    </row>
    <row r="97" spans="1:9" ht="15" customHeight="1">
      <c r="A97" s="37"/>
      <c r="B97" s="36" t="s">
        <v>184</v>
      </c>
      <c r="C97" s="25" t="s">
        <v>185</v>
      </c>
      <c r="D97" s="22">
        <f t="shared" si="10"/>
        <v>0</v>
      </c>
      <c r="E97" s="22"/>
      <c r="F97" s="22"/>
      <c r="G97" s="22"/>
      <c r="H97" s="22"/>
      <c r="I97" s="26"/>
    </row>
    <row r="98" spans="1:9" ht="15" customHeight="1">
      <c r="A98" s="37"/>
      <c r="B98" s="36" t="s">
        <v>186</v>
      </c>
      <c r="C98" s="25" t="s">
        <v>187</v>
      </c>
      <c r="D98" s="22">
        <f t="shared" si="10"/>
        <v>0</v>
      </c>
      <c r="E98" s="22"/>
      <c r="F98" s="22"/>
      <c r="G98" s="22"/>
      <c r="H98" s="22"/>
      <c r="I98" s="26"/>
    </row>
    <row r="99" spans="1:9" ht="15" customHeight="1">
      <c r="A99" s="37"/>
      <c r="B99" s="36" t="s">
        <v>188</v>
      </c>
      <c r="C99" s="25" t="s">
        <v>189</v>
      </c>
      <c r="D99" s="22">
        <f t="shared" si="10"/>
        <v>0</v>
      </c>
      <c r="E99" s="22"/>
      <c r="F99" s="22"/>
      <c r="G99" s="22"/>
      <c r="H99" s="22"/>
      <c r="I99" s="26"/>
    </row>
    <row r="100" spans="1:9" ht="15" customHeight="1">
      <c r="A100" s="37"/>
      <c r="B100" s="36" t="s">
        <v>190</v>
      </c>
      <c r="C100" s="25" t="s">
        <v>191</v>
      </c>
      <c r="D100" s="22">
        <f t="shared" si="10"/>
        <v>0</v>
      </c>
      <c r="E100" s="22"/>
      <c r="F100" s="22"/>
      <c r="G100" s="22"/>
      <c r="H100" s="22"/>
      <c r="I100" s="26"/>
    </row>
    <row r="101" spans="1:9" ht="15" customHeight="1">
      <c r="A101" s="35"/>
      <c r="B101" s="36" t="s">
        <v>192</v>
      </c>
      <c r="C101" s="25" t="s">
        <v>193</v>
      </c>
      <c r="D101" s="22">
        <f t="shared" si="10"/>
        <v>0</v>
      </c>
      <c r="E101" s="22"/>
      <c r="F101" s="22"/>
      <c r="G101" s="22"/>
      <c r="H101" s="22"/>
      <c r="I101" s="26"/>
    </row>
    <row r="102" spans="1:9" s="21" customFormat="1" ht="15" customHeight="1">
      <c r="A102" s="44" t="s">
        <v>194</v>
      </c>
      <c r="B102" s="45"/>
      <c r="C102" s="19" t="s">
        <v>195</v>
      </c>
      <c r="D102" s="22">
        <f t="shared" si="10"/>
        <v>0</v>
      </c>
      <c r="E102" s="20"/>
      <c r="F102" s="20"/>
      <c r="G102" s="20"/>
      <c r="H102" s="20"/>
      <c r="I102" s="46"/>
    </row>
    <row r="103" spans="1:9" ht="17.25" customHeight="1">
      <c r="A103" s="23" t="s">
        <v>196</v>
      </c>
      <c r="B103" s="16"/>
      <c r="C103" s="17" t="s">
        <v>197</v>
      </c>
      <c r="D103" s="22">
        <f t="shared" si="10"/>
        <v>0</v>
      </c>
      <c r="E103" s="22"/>
      <c r="F103" s="22"/>
      <c r="G103" s="22"/>
      <c r="H103" s="22"/>
      <c r="I103" s="26"/>
    </row>
    <row r="104" spans="1:9" ht="17.25" customHeight="1">
      <c r="A104" s="35"/>
      <c r="B104" s="24" t="s">
        <v>198</v>
      </c>
      <c r="C104" s="25" t="s">
        <v>199</v>
      </c>
      <c r="D104" s="22">
        <f t="shared" si="10"/>
        <v>0</v>
      </c>
      <c r="E104" s="22"/>
      <c r="F104" s="22"/>
      <c r="G104" s="22"/>
      <c r="H104" s="22"/>
      <c r="I104" s="26"/>
    </row>
    <row r="105" spans="1:9" ht="17.25" customHeight="1">
      <c r="A105" s="35"/>
      <c r="B105" s="24" t="s">
        <v>200</v>
      </c>
      <c r="C105" s="25" t="s">
        <v>201</v>
      </c>
      <c r="D105" s="22">
        <f t="shared" si="10"/>
        <v>0</v>
      </c>
      <c r="E105" s="22"/>
      <c r="F105" s="22"/>
      <c r="G105" s="22"/>
      <c r="H105" s="22"/>
      <c r="I105" s="26"/>
    </row>
    <row r="106" spans="1:9" ht="29.25" customHeight="1">
      <c r="A106" s="152" t="s">
        <v>202</v>
      </c>
      <c r="B106" s="153"/>
      <c r="C106" s="17" t="s">
        <v>203</v>
      </c>
      <c r="D106" s="22">
        <f t="shared" si="10"/>
        <v>0</v>
      </c>
      <c r="E106" s="22"/>
      <c r="F106" s="22"/>
      <c r="G106" s="22"/>
      <c r="H106" s="22"/>
      <c r="I106" s="26"/>
    </row>
    <row r="107" spans="1:9" ht="17.25" customHeight="1">
      <c r="A107" s="23"/>
      <c r="B107" s="24" t="s">
        <v>204</v>
      </c>
      <c r="C107" s="25" t="s">
        <v>205</v>
      </c>
      <c r="D107" s="22">
        <f t="shared" si="10"/>
        <v>0</v>
      </c>
      <c r="E107" s="22"/>
      <c r="F107" s="22"/>
      <c r="G107" s="22"/>
      <c r="H107" s="22"/>
      <c r="I107" s="26"/>
    </row>
    <row r="108" spans="1:9" ht="15" customHeight="1">
      <c r="A108" s="35"/>
      <c r="B108" s="41" t="s">
        <v>206</v>
      </c>
      <c r="C108" s="25" t="s">
        <v>207</v>
      </c>
      <c r="D108" s="22">
        <f t="shared" si="10"/>
        <v>0</v>
      </c>
      <c r="E108" s="22"/>
      <c r="F108" s="22"/>
      <c r="G108" s="22"/>
      <c r="H108" s="22"/>
      <c r="I108" s="26"/>
    </row>
    <row r="109" spans="1:9" ht="16.5" customHeight="1">
      <c r="A109" s="35"/>
      <c r="B109" s="47" t="s">
        <v>208</v>
      </c>
      <c r="C109" s="25" t="s">
        <v>209</v>
      </c>
      <c r="D109" s="22">
        <f t="shared" si="10"/>
        <v>0</v>
      </c>
      <c r="E109" s="22"/>
      <c r="F109" s="22"/>
      <c r="G109" s="22"/>
      <c r="H109" s="22"/>
      <c r="I109" s="26"/>
    </row>
    <row r="110" spans="1:9" ht="17.25" customHeight="1">
      <c r="A110" s="35"/>
      <c r="B110" s="47" t="s">
        <v>210</v>
      </c>
      <c r="C110" s="25" t="s">
        <v>211</v>
      </c>
      <c r="D110" s="22">
        <f t="shared" si="10"/>
        <v>0</v>
      </c>
      <c r="E110" s="22"/>
      <c r="F110" s="22"/>
      <c r="G110" s="22"/>
      <c r="H110" s="22"/>
      <c r="I110" s="26"/>
    </row>
    <row r="111" spans="1:9" ht="17.25" customHeight="1">
      <c r="A111" s="48" t="s">
        <v>212</v>
      </c>
      <c r="B111" s="49"/>
      <c r="C111" s="17" t="s">
        <v>213</v>
      </c>
      <c r="D111" s="22">
        <f t="shared" si="10"/>
        <v>0</v>
      </c>
      <c r="E111" s="22"/>
      <c r="F111" s="22"/>
      <c r="G111" s="22"/>
      <c r="H111" s="22"/>
      <c r="I111" s="26"/>
    </row>
    <row r="112" spans="1:9" ht="17.25" customHeight="1">
      <c r="A112" s="48"/>
      <c r="B112" s="24" t="s">
        <v>214</v>
      </c>
      <c r="C112" s="25" t="s">
        <v>215</v>
      </c>
      <c r="D112" s="22">
        <f t="shared" si="10"/>
        <v>0</v>
      </c>
      <c r="E112" s="22"/>
      <c r="F112" s="22"/>
      <c r="G112" s="22"/>
      <c r="H112" s="22"/>
      <c r="I112" s="26"/>
    </row>
    <row r="113" spans="1:9" ht="17.25" customHeight="1">
      <c r="A113" s="35"/>
      <c r="B113" s="24" t="s">
        <v>216</v>
      </c>
      <c r="C113" s="25" t="s">
        <v>217</v>
      </c>
      <c r="D113" s="22">
        <f t="shared" si="10"/>
        <v>0</v>
      </c>
      <c r="E113" s="22"/>
      <c r="F113" s="22"/>
      <c r="G113" s="22"/>
      <c r="H113" s="22"/>
      <c r="I113" s="26"/>
    </row>
    <row r="114" spans="1:9" ht="17.25" customHeight="1">
      <c r="A114" s="35"/>
      <c r="B114" s="41" t="s">
        <v>218</v>
      </c>
      <c r="C114" s="25" t="s">
        <v>219</v>
      </c>
      <c r="D114" s="22">
        <f t="shared" si="10"/>
        <v>0</v>
      </c>
      <c r="E114" s="22"/>
      <c r="F114" s="22"/>
      <c r="G114" s="22"/>
      <c r="H114" s="22"/>
      <c r="I114" s="26"/>
    </row>
    <row r="115" spans="1:9" ht="17.25" customHeight="1">
      <c r="A115" s="35"/>
      <c r="B115" s="41" t="s">
        <v>220</v>
      </c>
      <c r="C115" s="25" t="s">
        <v>221</v>
      </c>
      <c r="D115" s="22">
        <f t="shared" si="10"/>
        <v>0</v>
      </c>
      <c r="E115" s="22"/>
      <c r="F115" s="22"/>
      <c r="G115" s="22"/>
      <c r="H115" s="22"/>
      <c r="I115" s="26"/>
    </row>
    <row r="116" spans="1:9" s="21" customFormat="1" ht="17.25" customHeight="1">
      <c r="A116" s="44" t="s">
        <v>222</v>
      </c>
      <c r="B116" s="50"/>
      <c r="C116" s="19" t="s">
        <v>223</v>
      </c>
      <c r="D116" s="22">
        <f t="shared" si="10"/>
        <v>0</v>
      </c>
      <c r="E116" s="20"/>
      <c r="F116" s="20"/>
      <c r="G116" s="20"/>
      <c r="H116" s="20"/>
      <c r="I116" s="46"/>
    </row>
    <row r="117" spans="1:9" ht="16.5" customHeight="1">
      <c r="A117" s="35"/>
      <c r="B117" s="51" t="s">
        <v>224</v>
      </c>
      <c r="C117" s="52" t="s">
        <v>225</v>
      </c>
      <c r="D117" s="22">
        <f t="shared" si="10"/>
        <v>0</v>
      </c>
      <c r="E117" s="22"/>
      <c r="F117" s="22"/>
      <c r="G117" s="22"/>
      <c r="H117" s="22"/>
      <c r="I117" s="26"/>
    </row>
    <row r="118" spans="1:9" ht="29.25" customHeight="1">
      <c r="A118" s="35"/>
      <c r="B118" s="53" t="s">
        <v>226</v>
      </c>
      <c r="C118" s="52" t="s">
        <v>227</v>
      </c>
      <c r="D118" s="22">
        <f t="shared" si="10"/>
        <v>0</v>
      </c>
      <c r="E118" s="22"/>
      <c r="F118" s="22"/>
      <c r="G118" s="22"/>
      <c r="H118" s="22"/>
      <c r="I118" s="26"/>
    </row>
    <row r="119" spans="1:9" ht="17.25" customHeight="1">
      <c r="A119" s="35"/>
      <c r="B119" s="54" t="s">
        <v>228</v>
      </c>
      <c r="C119" s="52" t="s">
        <v>229</v>
      </c>
      <c r="D119" s="22">
        <f t="shared" si="10"/>
        <v>0</v>
      </c>
      <c r="E119" s="22"/>
      <c r="F119" s="22"/>
      <c r="G119" s="22"/>
      <c r="H119" s="22"/>
      <c r="I119" s="26"/>
    </row>
    <row r="120" spans="1:9" ht="16.5" customHeight="1">
      <c r="A120" s="55" t="s">
        <v>230</v>
      </c>
      <c r="B120" s="56"/>
      <c r="C120" s="57" t="s">
        <v>231</v>
      </c>
      <c r="D120" s="22">
        <f t="shared" si="10"/>
        <v>0</v>
      </c>
      <c r="E120" s="22"/>
      <c r="F120" s="22"/>
      <c r="G120" s="22"/>
      <c r="H120" s="22"/>
      <c r="I120" s="26"/>
    </row>
    <row r="121" spans="1:9" ht="16.5" customHeight="1">
      <c r="A121" s="35" t="s">
        <v>232</v>
      </c>
      <c r="B121" s="36"/>
      <c r="C121" s="17" t="s">
        <v>233</v>
      </c>
      <c r="D121" s="22">
        <f t="shared" si="10"/>
        <v>0</v>
      </c>
      <c r="E121" s="22"/>
      <c r="F121" s="22"/>
      <c r="G121" s="22"/>
      <c r="H121" s="22"/>
      <c r="I121" s="26"/>
    </row>
    <row r="122" spans="1:9" s="21" customFormat="1" ht="34.5" customHeight="1">
      <c r="A122" s="167" t="s">
        <v>234</v>
      </c>
      <c r="B122" s="168"/>
      <c r="C122" s="19" t="s">
        <v>235</v>
      </c>
      <c r="D122" s="22">
        <f t="shared" si="10"/>
        <v>0</v>
      </c>
      <c r="E122" s="20"/>
      <c r="F122" s="20"/>
      <c r="G122" s="20"/>
      <c r="H122" s="20"/>
      <c r="I122" s="46"/>
    </row>
    <row r="123" spans="1:9" ht="41.25" customHeight="1">
      <c r="A123" s="146" t="s">
        <v>236</v>
      </c>
      <c r="B123" s="162"/>
      <c r="C123" s="17" t="s">
        <v>237</v>
      </c>
      <c r="D123" s="22">
        <f t="shared" si="10"/>
        <v>0</v>
      </c>
      <c r="E123" s="22"/>
      <c r="F123" s="22"/>
      <c r="G123" s="22"/>
      <c r="H123" s="22"/>
      <c r="I123" s="26"/>
    </row>
    <row r="124" spans="1:9" ht="15.75" customHeight="1">
      <c r="A124" s="35"/>
      <c r="B124" s="36" t="s">
        <v>238</v>
      </c>
      <c r="C124" s="25" t="s">
        <v>239</v>
      </c>
      <c r="D124" s="22">
        <f t="shared" si="10"/>
        <v>0</v>
      </c>
      <c r="E124" s="22"/>
      <c r="F124" s="22"/>
      <c r="G124" s="22"/>
      <c r="H124" s="22"/>
      <c r="I124" s="26"/>
    </row>
    <row r="125" spans="1:9" ht="18" customHeight="1">
      <c r="A125" s="35"/>
      <c r="B125" s="47" t="s">
        <v>240</v>
      </c>
      <c r="C125" s="25" t="s">
        <v>241</v>
      </c>
      <c r="D125" s="22">
        <f t="shared" si="10"/>
        <v>0</v>
      </c>
      <c r="E125" s="22"/>
      <c r="F125" s="22"/>
      <c r="G125" s="22"/>
      <c r="H125" s="22"/>
      <c r="I125" s="26"/>
    </row>
    <row r="126" spans="1:9" ht="18" customHeight="1">
      <c r="A126" s="35"/>
      <c r="B126" s="47" t="s">
        <v>242</v>
      </c>
      <c r="C126" s="25" t="s">
        <v>243</v>
      </c>
      <c r="D126" s="22">
        <f t="shared" si="10"/>
        <v>0</v>
      </c>
      <c r="E126" s="22"/>
      <c r="F126" s="22"/>
      <c r="G126" s="22"/>
      <c r="H126" s="22"/>
      <c r="I126" s="26"/>
    </row>
    <row r="127" spans="1:9" ht="27" customHeight="1">
      <c r="A127" s="35"/>
      <c r="B127" s="41" t="s">
        <v>244</v>
      </c>
      <c r="C127" s="25" t="s">
        <v>245</v>
      </c>
      <c r="D127" s="22">
        <f t="shared" si="10"/>
        <v>0</v>
      </c>
      <c r="E127" s="22"/>
      <c r="F127" s="22"/>
      <c r="G127" s="22"/>
      <c r="H127" s="22"/>
      <c r="I127" s="26"/>
    </row>
    <row r="128" spans="1:9" ht="27.75" customHeight="1">
      <c r="A128" s="35"/>
      <c r="B128" s="41" t="s">
        <v>246</v>
      </c>
      <c r="C128" s="25" t="s">
        <v>247</v>
      </c>
      <c r="D128" s="22">
        <f t="shared" si="10"/>
        <v>0</v>
      </c>
      <c r="E128" s="22"/>
      <c r="F128" s="22"/>
      <c r="G128" s="22"/>
      <c r="H128" s="22"/>
      <c r="I128" s="26"/>
    </row>
    <row r="129" spans="1:9" ht="27" customHeight="1">
      <c r="A129" s="58"/>
      <c r="B129" s="41" t="s">
        <v>248</v>
      </c>
      <c r="C129" s="25" t="s">
        <v>249</v>
      </c>
      <c r="D129" s="22">
        <f t="shared" si="10"/>
        <v>0</v>
      </c>
      <c r="E129" s="22"/>
      <c r="F129" s="22"/>
      <c r="G129" s="22"/>
      <c r="H129" s="22"/>
      <c r="I129" s="26"/>
    </row>
    <row r="130" spans="1:9" ht="30.75" customHeight="1">
      <c r="A130" s="58"/>
      <c r="B130" s="41" t="s">
        <v>250</v>
      </c>
      <c r="C130" s="25" t="s">
        <v>251</v>
      </c>
      <c r="D130" s="22">
        <f t="shared" si="10"/>
        <v>0</v>
      </c>
      <c r="E130" s="22"/>
      <c r="F130" s="22"/>
      <c r="G130" s="22"/>
      <c r="H130" s="22"/>
      <c r="I130" s="26"/>
    </row>
    <row r="131" spans="1:9" ht="27" customHeight="1">
      <c r="A131" s="58"/>
      <c r="B131" s="41" t="s">
        <v>252</v>
      </c>
      <c r="C131" s="25" t="s">
        <v>253</v>
      </c>
      <c r="D131" s="22">
        <f t="shared" si="10"/>
        <v>0</v>
      </c>
      <c r="E131" s="22"/>
      <c r="F131" s="22"/>
      <c r="G131" s="22"/>
      <c r="H131" s="22"/>
      <c r="I131" s="26"/>
    </row>
    <row r="132" spans="1:9" ht="33" customHeight="1">
      <c r="A132" s="58"/>
      <c r="B132" s="41" t="s">
        <v>254</v>
      </c>
      <c r="C132" s="25" t="s">
        <v>255</v>
      </c>
      <c r="D132" s="22">
        <f t="shared" si="10"/>
        <v>0</v>
      </c>
      <c r="E132" s="22"/>
      <c r="F132" s="22"/>
      <c r="G132" s="22"/>
      <c r="H132" s="22"/>
      <c r="I132" s="26"/>
    </row>
    <row r="133" spans="1:9" ht="27" customHeight="1">
      <c r="A133" s="58"/>
      <c r="B133" s="41" t="s">
        <v>256</v>
      </c>
      <c r="C133" s="25" t="s">
        <v>257</v>
      </c>
      <c r="D133" s="22">
        <f t="shared" si="10"/>
        <v>0</v>
      </c>
      <c r="E133" s="22"/>
      <c r="F133" s="22"/>
      <c r="G133" s="22"/>
      <c r="H133" s="22"/>
      <c r="I133" s="26"/>
    </row>
    <row r="134" spans="1:9" ht="20.25" customHeight="1">
      <c r="A134" s="58"/>
      <c r="B134" s="41" t="s">
        <v>258</v>
      </c>
      <c r="C134" s="25" t="s">
        <v>259</v>
      </c>
      <c r="D134" s="22">
        <f t="shared" si="10"/>
        <v>0</v>
      </c>
      <c r="E134" s="22"/>
      <c r="F134" s="22"/>
      <c r="G134" s="22"/>
      <c r="H134" s="22"/>
      <c r="I134" s="26"/>
    </row>
    <row r="135" spans="1:9" s="21" customFormat="1" ht="17.25" customHeight="1">
      <c r="A135" s="44" t="s">
        <v>260</v>
      </c>
      <c r="B135" s="45"/>
      <c r="C135" s="19" t="s">
        <v>261</v>
      </c>
      <c r="D135" s="22">
        <f t="shared" si="10"/>
        <v>0</v>
      </c>
      <c r="E135" s="20"/>
      <c r="F135" s="20"/>
      <c r="G135" s="20"/>
      <c r="H135" s="20"/>
      <c r="I135" s="46"/>
    </row>
    <row r="136" spans="1:9" s="21" customFormat="1" ht="17.25" customHeight="1">
      <c r="A136" s="146" t="s">
        <v>262</v>
      </c>
      <c r="B136" s="147"/>
      <c r="C136" s="17" t="s">
        <v>263</v>
      </c>
      <c r="D136" s="22">
        <f t="shared" si="10"/>
        <v>0</v>
      </c>
      <c r="E136" s="20"/>
      <c r="F136" s="20"/>
      <c r="G136" s="20"/>
      <c r="H136" s="20"/>
      <c r="I136" s="46"/>
    </row>
    <row r="137" spans="1:9" s="21" customFormat="1" ht="17.25" customHeight="1">
      <c r="A137" s="44"/>
      <c r="B137" s="36" t="s">
        <v>264</v>
      </c>
      <c r="C137" s="25" t="s">
        <v>265</v>
      </c>
      <c r="D137" s="22">
        <f t="shared" si="10"/>
        <v>0</v>
      </c>
      <c r="E137" s="20"/>
      <c r="F137" s="20"/>
      <c r="G137" s="20"/>
      <c r="H137" s="20"/>
      <c r="I137" s="46"/>
    </row>
    <row r="138" spans="1:9" ht="27" customHeight="1">
      <c r="A138" s="59"/>
      <c r="B138" s="41" t="s">
        <v>266</v>
      </c>
      <c r="C138" s="25" t="s">
        <v>267</v>
      </c>
      <c r="D138" s="22">
        <f t="shared" si="10"/>
        <v>0</v>
      </c>
      <c r="E138" s="22"/>
      <c r="F138" s="22"/>
      <c r="G138" s="22"/>
      <c r="H138" s="22"/>
      <c r="I138" s="26"/>
    </row>
    <row r="139" spans="1:9" ht="29.25" customHeight="1">
      <c r="A139" s="146" t="s">
        <v>268</v>
      </c>
      <c r="B139" s="147"/>
      <c r="C139" s="17" t="s">
        <v>269</v>
      </c>
      <c r="D139" s="22">
        <f t="shared" si="10"/>
        <v>0</v>
      </c>
      <c r="E139" s="22"/>
      <c r="F139" s="22"/>
      <c r="G139" s="22"/>
      <c r="H139" s="22"/>
      <c r="I139" s="26"/>
    </row>
    <row r="140" spans="1:9" ht="16.5" customHeight="1">
      <c r="A140" s="60"/>
      <c r="B140" s="36" t="s">
        <v>270</v>
      </c>
      <c r="C140" s="25" t="s">
        <v>271</v>
      </c>
      <c r="D140" s="22">
        <f t="shared" si="10"/>
        <v>0</v>
      </c>
      <c r="E140" s="22"/>
      <c r="F140" s="22"/>
      <c r="G140" s="22"/>
      <c r="H140" s="22"/>
      <c r="I140" s="26"/>
    </row>
    <row r="141" spans="1:9" ht="16.5" customHeight="1">
      <c r="A141" s="60"/>
      <c r="B141" s="36" t="s">
        <v>272</v>
      </c>
      <c r="C141" s="25" t="s">
        <v>273</v>
      </c>
      <c r="D141" s="22">
        <f t="shared" si="10"/>
        <v>0</v>
      </c>
      <c r="E141" s="22"/>
      <c r="F141" s="22"/>
      <c r="G141" s="22"/>
      <c r="H141" s="22"/>
      <c r="I141" s="26"/>
    </row>
    <row r="142" spans="1:9" ht="16.5" customHeight="1">
      <c r="A142" s="35" t="s">
        <v>274</v>
      </c>
      <c r="B142" s="24"/>
      <c r="C142" s="17" t="s">
        <v>275</v>
      </c>
      <c r="D142" s="22">
        <f t="shared" si="10"/>
        <v>0</v>
      </c>
      <c r="E142" s="22">
        <f>E143</f>
        <v>0</v>
      </c>
      <c r="F142" s="22">
        <f>F143</f>
        <v>0</v>
      </c>
      <c r="G142" s="22">
        <f>G143</f>
        <v>0</v>
      </c>
      <c r="H142" s="22">
        <f>H143</f>
        <v>0</v>
      </c>
      <c r="I142" s="22">
        <f>I143</f>
        <v>0</v>
      </c>
    </row>
    <row r="143" spans="1:9" ht="16.5" customHeight="1">
      <c r="A143" s="61" t="s">
        <v>276</v>
      </c>
      <c r="B143" s="24"/>
      <c r="C143" s="17" t="s">
        <v>277</v>
      </c>
      <c r="D143" s="22">
        <f t="shared" si="10"/>
        <v>0</v>
      </c>
      <c r="E143" s="22">
        <f>E144+E145+E147</f>
        <v>0</v>
      </c>
      <c r="F143" s="22">
        <f>F144+F145+F147</f>
        <v>0</v>
      </c>
      <c r="G143" s="22">
        <f>G144+G145+G147</f>
        <v>0</v>
      </c>
      <c r="H143" s="22">
        <f>H144+H145+H147</f>
        <v>0</v>
      </c>
      <c r="I143" s="22">
        <f>I144+I145+I147</f>
        <v>0</v>
      </c>
    </row>
    <row r="144" spans="1:9" ht="16.5" customHeight="1">
      <c r="A144" s="35"/>
      <c r="B144" s="62" t="s">
        <v>278</v>
      </c>
      <c r="C144" s="25" t="s">
        <v>279</v>
      </c>
      <c r="D144" s="22">
        <f t="shared" si="10"/>
        <v>0</v>
      </c>
      <c r="E144" s="22"/>
      <c r="F144" s="22"/>
      <c r="G144" s="22"/>
      <c r="H144" s="22"/>
      <c r="I144" s="26"/>
    </row>
    <row r="145" spans="1:9" ht="16.5" customHeight="1">
      <c r="A145" s="37"/>
      <c r="B145" s="62" t="s">
        <v>280</v>
      </c>
      <c r="C145" s="25" t="s">
        <v>281</v>
      </c>
      <c r="D145" s="22">
        <f t="shared" si="10"/>
        <v>0</v>
      </c>
      <c r="E145" s="22"/>
      <c r="F145" s="22"/>
      <c r="G145" s="22"/>
      <c r="H145" s="22"/>
      <c r="I145" s="26"/>
    </row>
    <row r="146" spans="1:9" ht="16.5" customHeight="1">
      <c r="A146" s="37"/>
      <c r="B146" s="62" t="s">
        <v>282</v>
      </c>
      <c r="C146" s="25" t="s">
        <v>283</v>
      </c>
      <c r="D146" s="22">
        <f aca="true" t="shared" si="11" ref="D146:D209">F146+H146+G146+I146</f>
        <v>0</v>
      </c>
      <c r="E146" s="22"/>
      <c r="F146" s="22"/>
      <c r="G146" s="22"/>
      <c r="H146" s="22"/>
      <c r="I146" s="26"/>
    </row>
    <row r="147" spans="1:9" ht="16.5" customHeight="1">
      <c r="A147" s="37"/>
      <c r="B147" s="62" t="s">
        <v>284</v>
      </c>
      <c r="C147" s="25" t="s">
        <v>285</v>
      </c>
      <c r="D147" s="22">
        <f t="shared" si="11"/>
        <v>0</v>
      </c>
      <c r="E147" s="22"/>
      <c r="F147" s="22"/>
      <c r="G147" s="22"/>
      <c r="H147" s="22"/>
      <c r="I147" s="26"/>
    </row>
    <row r="148" spans="1:9" s="21" customFormat="1" ht="32.25" customHeight="1">
      <c r="A148" s="154" t="s">
        <v>286</v>
      </c>
      <c r="B148" s="155"/>
      <c r="C148" s="19" t="s">
        <v>287</v>
      </c>
      <c r="D148" s="22">
        <f t="shared" si="11"/>
        <v>0</v>
      </c>
      <c r="E148" s="20">
        <f>E149</f>
        <v>0</v>
      </c>
      <c r="F148" s="20">
        <f>F149</f>
        <v>0</v>
      </c>
      <c r="G148" s="20">
        <f>G149</f>
        <v>0</v>
      </c>
      <c r="H148" s="20">
        <f>H149</f>
        <v>0</v>
      </c>
      <c r="I148" s="20">
        <f>I149</f>
        <v>0</v>
      </c>
    </row>
    <row r="149" spans="1:9" ht="15" customHeight="1">
      <c r="A149" s="35" t="s">
        <v>288</v>
      </c>
      <c r="B149" s="16"/>
      <c r="C149" s="17" t="s">
        <v>289</v>
      </c>
      <c r="D149" s="22">
        <f t="shared" si="11"/>
        <v>0</v>
      </c>
      <c r="E149" s="22"/>
      <c r="F149" s="22"/>
      <c r="G149" s="22"/>
      <c r="H149" s="22"/>
      <c r="I149" s="26"/>
    </row>
    <row r="150" spans="1:9" ht="15" customHeight="1">
      <c r="A150" s="42" t="s">
        <v>290</v>
      </c>
      <c r="B150" s="16"/>
      <c r="C150" s="17" t="s">
        <v>291</v>
      </c>
      <c r="D150" s="22">
        <f t="shared" si="11"/>
        <v>0</v>
      </c>
      <c r="E150" s="22"/>
      <c r="F150" s="22"/>
      <c r="G150" s="22"/>
      <c r="H150" s="22"/>
      <c r="I150" s="26"/>
    </row>
    <row r="151" spans="1:9" ht="15" customHeight="1">
      <c r="A151" s="42" t="s">
        <v>292</v>
      </c>
      <c r="B151" s="16"/>
      <c r="C151" s="17" t="s">
        <v>293</v>
      </c>
      <c r="D151" s="22">
        <f t="shared" si="11"/>
        <v>0</v>
      </c>
      <c r="E151" s="22"/>
      <c r="F151" s="22"/>
      <c r="G151" s="22"/>
      <c r="H151" s="22"/>
      <c r="I151" s="26"/>
    </row>
    <row r="152" spans="1:9" ht="15" customHeight="1">
      <c r="A152" s="129" t="s">
        <v>294</v>
      </c>
      <c r="B152" s="157"/>
      <c r="C152" s="17" t="s">
        <v>295</v>
      </c>
      <c r="D152" s="22">
        <f t="shared" si="11"/>
        <v>0</v>
      </c>
      <c r="E152" s="22"/>
      <c r="F152" s="22"/>
      <c r="G152" s="22"/>
      <c r="H152" s="22"/>
      <c r="I152" s="26"/>
    </row>
    <row r="153" spans="1:9" ht="15" customHeight="1">
      <c r="A153" s="129" t="s">
        <v>296</v>
      </c>
      <c r="B153" s="157"/>
      <c r="C153" s="17" t="s">
        <v>297</v>
      </c>
      <c r="D153" s="22">
        <f t="shared" si="11"/>
        <v>0</v>
      </c>
      <c r="E153" s="22"/>
      <c r="F153" s="22"/>
      <c r="G153" s="22"/>
      <c r="H153" s="22"/>
      <c r="I153" s="26"/>
    </row>
    <row r="154" spans="1:9" ht="15" customHeight="1">
      <c r="A154" s="42" t="s">
        <v>298</v>
      </c>
      <c r="B154" s="16"/>
      <c r="C154" s="17" t="s">
        <v>299</v>
      </c>
      <c r="D154" s="22">
        <f t="shared" si="11"/>
        <v>0</v>
      </c>
      <c r="E154" s="22"/>
      <c r="F154" s="22"/>
      <c r="G154" s="22"/>
      <c r="H154" s="22"/>
      <c r="I154" s="26"/>
    </row>
    <row r="155" spans="1:9" ht="15" customHeight="1">
      <c r="A155" s="42" t="s">
        <v>300</v>
      </c>
      <c r="B155" s="16"/>
      <c r="C155" s="17" t="s">
        <v>301</v>
      </c>
      <c r="D155" s="22">
        <f t="shared" si="11"/>
        <v>0</v>
      </c>
      <c r="E155" s="22"/>
      <c r="F155" s="22"/>
      <c r="G155" s="22"/>
      <c r="H155" s="22"/>
      <c r="I155" s="26"/>
    </row>
    <row r="156" spans="1:9" ht="32.25" customHeight="1">
      <c r="A156" s="158" t="s">
        <v>302</v>
      </c>
      <c r="B156" s="159"/>
      <c r="C156" s="17" t="s">
        <v>303</v>
      </c>
      <c r="D156" s="22">
        <f t="shared" si="11"/>
        <v>0</v>
      </c>
      <c r="E156" s="22"/>
      <c r="F156" s="22"/>
      <c r="G156" s="22"/>
      <c r="H156" s="22"/>
      <c r="I156" s="26"/>
    </row>
    <row r="157" spans="1:9" ht="15" customHeight="1">
      <c r="A157" s="42" t="s">
        <v>304</v>
      </c>
      <c r="B157" s="16"/>
      <c r="C157" s="17" t="s">
        <v>305</v>
      </c>
      <c r="D157" s="22">
        <f t="shared" si="11"/>
        <v>0</v>
      </c>
      <c r="E157" s="22"/>
      <c r="F157" s="22"/>
      <c r="G157" s="22"/>
      <c r="H157" s="22"/>
      <c r="I157" s="26"/>
    </row>
    <row r="158" spans="1:9" ht="15" customHeight="1">
      <c r="A158" s="42" t="s">
        <v>306</v>
      </c>
      <c r="B158" s="56"/>
      <c r="C158" s="17" t="s">
        <v>307</v>
      </c>
      <c r="D158" s="22">
        <f t="shared" si="11"/>
        <v>0</v>
      </c>
      <c r="E158" s="22"/>
      <c r="F158" s="22"/>
      <c r="G158" s="22"/>
      <c r="H158" s="22"/>
      <c r="I158" s="26"/>
    </row>
    <row r="159" spans="1:9" ht="15" customHeight="1">
      <c r="A159" s="42" t="s">
        <v>308</v>
      </c>
      <c r="B159" s="56"/>
      <c r="C159" s="17" t="s">
        <v>309</v>
      </c>
      <c r="D159" s="22">
        <f t="shared" si="11"/>
        <v>0</v>
      </c>
      <c r="E159" s="22"/>
      <c r="F159" s="22"/>
      <c r="G159" s="22"/>
      <c r="H159" s="22"/>
      <c r="I159" s="26"/>
    </row>
    <row r="160" spans="1:9" ht="18" customHeight="1">
      <c r="A160" s="63" t="s">
        <v>310</v>
      </c>
      <c r="B160" s="47"/>
      <c r="C160" s="17" t="s">
        <v>311</v>
      </c>
      <c r="D160" s="22">
        <f t="shared" si="11"/>
        <v>0</v>
      </c>
      <c r="E160" s="22"/>
      <c r="F160" s="22"/>
      <c r="G160" s="22"/>
      <c r="H160" s="22"/>
      <c r="I160" s="26"/>
    </row>
    <row r="161" spans="1:9" ht="15" customHeight="1">
      <c r="A161" s="64" t="s">
        <v>312</v>
      </c>
      <c r="B161" s="65"/>
      <c r="C161" s="17" t="s">
        <v>313</v>
      </c>
      <c r="D161" s="22">
        <f t="shared" si="11"/>
        <v>0</v>
      </c>
      <c r="E161" s="22"/>
      <c r="F161" s="22"/>
      <c r="G161" s="22"/>
      <c r="H161" s="22"/>
      <c r="I161" s="26"/>
    </row>
    <row r="162" spans="1:9" s="21" customFormat="1" ht="15" customHeight="1">
      <c r="A162" s="66" t="s">
        <v>314</v>
      </c>
      <c r="B162" s="45"/>
      <c r="C162" s="19" t="s">
        <v>315</v>
      </c>
      <c r="D162" s="22">
        <f t="shared" si="11"/>
        <v>0</v>
      </c>
      <c r="E162" s="20"/>
      <c r="F162" s="20"/>
      <c r="G162" s="20"/>
      <c r="H162" s="20"/>
      <c r="I162" s="46"/>
    </row>
    <row r="163" spans="1:9" ht="29.25" customHeight="1">
      <c r="A163" s="160" t="s">
        <v>316</v>
      </c>
      <c r="B163" s="161"/>
      <c r="C163" s="17" t="s">
        <v>317</v>
      </c>
      <c r="D163" s="22">
        <f t="shared" si="11"/>
        <v>0</v>
      </c>
      <c r="E163" s="22"/>
      <c r="F163" s="22"/>
      <c r="G163" s="22"/>
      <c r="H163" s="22"/>
      <c r="I163" s="26"/>
    </row>
    <row r="164" spans="1:9" ht="15" customHeight="1">
      <c r="A164" s="42" t="s">
        <v>318</v>
      </c>
      <c r="B164" s="16"/>
      <c r="C164" s="17" t="s">
        <v>319</v>
      </c>
      <c r="D164" s="22">
        <f t="shared" si="11"/>
        <v>0</v>
      </c>
      <c r="E164" s="22"/>
      <c r="F164" s="22"/>
      <c r="G164" s="22"/>
      <c r="H164" s="22"/>
      <c r="I164" s="26"/>
    </row>
    <row r="165" spans="1:9" s="21" customFormat="1" ht="15" customHeight="1">
      <c r="A165" s="67" t="s">
        <v>320</v>
      </c>
      <c r="B165" s="45"/>
      <c r="C165" s="19" t="s">
        <v>321</v>
      </c>
      <c r="D165" s="22">
        <f t="shared" si="11"/>
        <v>0</v>
      </c>
      <c r="E165" s="20"/>
      <c r="F165" s="20"/>
      <c r="G165" s="20"/>
      <c r="H165" s="20"/>
      <c r="I165" s="46"/>
    </row>
    <row r="166" spans="1:9" ht="27.75" customHeight="1">
      <c r="A166" s="152" t="s">
        <v>322</v>
      </c>
      <c r="B166" s="153"/>
      <c r="C166" s="17" t="s">
        <v>323</v>
      </c>
      <c r="D166" s="22">
        <f t="shared" si="11"/>
        <v>0</v>
      </c>
      <c r="E166" s="22"/>
      <c r="F166" s="22"/>
      <c r="G166" s="22"/>
      <c r="H166" s="22"/>
      <c r="I166" s="26"/>
    </row>
    <row r="167" spans="1:9" ht="15" customHeight="1">
      <c r="A167" s="35"/>
      <c r="B167" s="41" t="s">
        <v>324</v>
      </c>
      <c r="C167" s="25" t="s">
        <v>325</v>
      </c>
      <c r="D167" s="22">
        <f t="shared" si="11"/>
        <v>0</v>
      </c>
      <c r="E167" s="22"/>
      <c r="F167" s="22"/>
      <c r="G167" s="22"/>
      <c r="H167" s="22"/>
      <c r="I167" s="26"/>
    </row>
    <row r="168" spans="1:9" ht="15" customHeight="1">
      <c r="A168" s="35"/>
      <c r="B168" s="41" t="s">
        <v>326</v>
      </c>
      <c r="C168" s="25" t="s">
        <v>327</v>
      </c>
      <c r="D168" s="22">
        <f t="shared" si="11"/>
        <v>0</v>
      </c>
      <c r="E168" s="22"/>
      <c r="F168" s="22"/>
      <c r="G168" s="22"/>
      <c r="H168" s="22"/>
      <c r="I168" s="26"/>
    </row>
    <row r="169" spans="1:9" ht="15" customHeight="1">
      <c r="A169" s="35"/>
      <c r="B169" s="41" t="s">
        <v>328</v>
      </c>
      <c r="C169" s="25" t="s">
        <v>329</v>
      </c>
      <c r="D169" s="22">
        <f t="shared" si="11"/>
        <v>0</v>
      </c>
      <c r="E169" s="22"/>
      <c r="F169" s="22"/>
      <c r="G169" s="22"/>
      <c r="H169" s="22"/>
      <c r="I169" s="26"/>
    </row>
    <row r="170" spans="1:9" ht="15" customHeight="1">
      <c r="A170" s="35"/>
      <c r="B170" s="24" t="s">
        <v>330</v>
      </c>
      <c r="C170" s="25" t="s">
        <v>331</v>
      </c>
      <c r="D170" s="22">
        <f t="shared" si="11"/>
        <v>0</v>
      </c>
      <c r="E170" s="22"/>
      <c r="F170" s="22"/>
      <c r="G170" s="22"/>
      <c r="H170" s="22"/>
      <c r="I170" s="26"/>
    </row>
    <row r="171" spans="1:9" ht="15" customHeight="1">
      <c r="A171" s="23" t="s">
        <v>332</v>
      </c>
      <c r="B171" s="16"/>
      <c r="C171" s="17" t="s">
        <v>333</v>
      </c>
      <c r="D171" s="22">
        <f t="shared" si="11"/>
        <v>0</v>
      </c>
      <c r="E171" s="22"/>
      <c r="F171" s="22"/>
      <c r="G171" s="22"/>
      <c r="H171" s="22"/>
      <c r="I171" s="26"/>
    </row>
    <row r="172" spans="1:9" ht="15" customHeight="1">
      <c r="A172" s="35"/>
      <c r="B172" s="24" t="s">
        <v>334</v>
      </c>
      <c r="C172" s="25" t="s">
        <v>335</v>
      </c>
      <c r="D172" s="22">
        <f t="shared" si="11"/>
        <v>0</v>
      </c>
      <c r="E172" s="22"/>
      <c r="F172" s="22"/>
      <c r="G172" s="22"/>
      <c r="H172" s="22"/>
      <c r="I172" s="26"/>
    </row>
    <row r="173" spans="1:9" ht="15" customHeight="1">
      <c r="A173" s="35"/>
      <c r="B173" s="24" t="s">
        <v>336</v>
      </c>
      <c r="C173" s="25" t="s">
        <v>337</v>
      </c>
      <c r="D173" s="22">
        <f t="shared" si="11"/>
        <v>0</v>
      </c>
      <c r="E173" s="22"/>
      <c r="F173" s="22"/>
      <c r="G173" s="22"/>
      <c r="H173" s="22"/>
      <c r="I173" s="26"/>
    </row>
    <row r="174" spans="1:9" ht="15" customHeight="1">
      <c r="A174" s="35"/>
      <c r="B174" s="24" t="s">
        <v>338</v>
      </c>
      <c r="C174" s="25" t="s">
        <v>339</v>
      </c>
      <c r="D174" s="22">
        <f t="shared" si="11"/>
        <v>0</v>
      </c>
      <c r="E174" s="22"/>
      <c r="F174" s="22"/>
      <c r="G174" s="22"/>
      <c r="H174" s="22"/>
      <c r="I174" s="26"/>
    </row>
    <row r="175" spans="1:9" s="21" customFormat="1" ht="33.75" customHeight="1">
      <c r="A175" s="154" t="s">
        <v>340</v>
      </c>
      <c r="B175" s="155"/>
      <c r="C175" s="19" t="s">
        <v>341</v>
      </c>
      <c r="D175" s="22">
        <f t="shared" si="11"/>
        <v>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>I176</f>
        <v>0</v>
      </c>
    </row>
    <row r="176" spans="1:9" ht="15">
      <c r="A176" s="35" t="s">
        <v>342</v>
      </c>
      <c r="B176" s="24"/>
      <c r="C176" s="17" t="s">
        <v>343</v>
      </c>
      <c r="D176" s="22">
        <f t="shared" si="11"/>
        <v>0</v>
      </c>
      <c r="E176" s="22"/>
      <c r="F176" s="22"/>
      <c r="G176" s="22"/>
      <c r="H176" s="22"/>
      <c r="I176" s="26"/>
    </row>
    <row r="177" spans="1:9" ht="16.5" customHeight="1">
      <c r="A177" s="68" t="s">
        <v>344</v>
      </c>
      <c r="B177" s="69"/>
      <c r="C177" s="17" t="s">
        <v>345</v>
      </c>
      <c r="D177" s="22">
        <f t="shared" si="11"/>
        <v>0</v>
      </c>
      <c r="E177" s="22"/>
      <c r="F177" s="22"/>
      <c r="G177" s="22"/>
      <c r="H177" s="22"/>
      <c r="I177" s="26"/>
    </row>
    <row r="178" spans="1:9" ht="16.5" customHeight="1">
      <c r="A178" s="35" t="s">
        <v>346</v>
      </c>
      <c r="B178" s="16"/>
      <c r="C178" s="70" t="s">
        <v>347</v>
      </c>
      <c r="D178" s="22">
        <f t="shared" si="11"/>
        <v>0</v>
      </c>
      <c r="E178" s="22"/>
      <c r="F178" s="22"/>
      <c r="G178" s="22"/>
      <c r="H178" s="22"/>
      <c r="I178" s="26"/>
    </row>
    <row r="179" spans="1:9" ht="16.5" customHeight="1">
      <c r="A179" s="68"/>
      <c r="B179" s="24" t="s">
        <v>348</v>
      </c>
      <c r="C179" s="71" t="s">
        <v>349</v>
      </c>
      <c r="D179" s="22">
        <f t="shared" si="11"/>
        <v>0</v>
      </c>
      <c r="E179" s="22"/>
      <c r="F179" s="22"/>
      <c r="G179" s="22"/>
      <c r="H179" s="22"/>
      <c r="I179" s="26"/>
    </row>
    <row r="180" spans="1:9" s="76" customFormat="1" ht="12.75">
      <c r="A180" s="72" t="s">
        <v>350</v>
      </c>
      <c r="B180" s="73"/>
      <c r="C180" s="70" t="s">
        <v>351</v>
      </c>
      <c r="D180" s="22">
        <f t="shared" si="11"/>
        <v>0</v>
      </c>
      <c r="E180" s="74"/>
      <c r="F180" s="74"/>
      <c r="G180" s="74"/>
      <c r="H180" s="74"/>
      <c r="I180" s="75"/>
    </row>
    <row r="181" spans="1:9" ht="12.75">
      <c r="A181" s="60"/>
      <c r="B181" s="77" t="s">
        <v>352</v>
      </c>
      <c r="C181" s="71" t="s">
        <v>353</v>
      </c>
      <c r="D181" s="22">
        <f t="shared" si="11"/>
        <v>0</v>
      </c>
      <c r="E181" s="22"/>
      <c r="F181" s="22"/>
      <c r="G181" s="22"/>
      <c r="H181" s="22"/>
      <c r="I181" s="26"/>
    </row>
    <row r="182" spans="1:9" s="81" customFormat="1" ht="39" customHeight="1">
      <c r="A182" s="156" t="s">
        <v>354</v>
      </c>
      <c r="B182" s="130"/>
      <c r="C182" s="78"/>
      <c r="D182" s="22">
        <f t="shared" si="11"/>
        <v>0</v>
      </c>
      <c r="E182" s="79"/>
      <c r="F182" s="79"/>
      <c r="G182" s="79"/>
      <c r="H182" s="79"/>
      <c r="I182" s="80"/>
    </row>
    <row r="183" spans="1:9" ht="30" customHeight="1">
      <c r="A183" s="131" t="s">
        <v>355</v>
      </c>
      <c r="B183" s="128"/>
      <c r="C183" s="19" t="s">
        <v>356</v>
      </c>
      <c r="D183" s="22">
        <f t="shared" si="11"/>
        <v>0</v>
      </c>
      <c r="E183" s="22"/>
      <c r="F183" s="22"/>
      <c r="G183" s="22"/>
      <c r="H183" s="22"/>
      <c r="I183" s="26"/>
    </row>
    <row r="184" spans="1:9" ht="18" customHeight="1">
      <c r="A184" s="35" t="s">
        <v>357</v>
      </c>
      <c r="B184" s="24"/>
      <c r="C184" s="17" t="s">
        <v>358</v>
      </c>
      <c r="D184" s="22">
        <f t="shared" si="11"/>
        <v>0</v>
      </c>
      <c r="E184" s="22"/>
      <c r="F184" s="22"/>
      <c r="G184" s="22"/>
      <c r="H184" s="22"/>
      <c r="I184" s="26"/>
    </row>
    <row r="185" spans="1:9" ht="15" customHeight="1">
      <c r="A185" s="58"/>
      <c r="B185" s="36" t="s">
        <v>359</v>
      </c>
      <c r="C185" s="25" t="s">
        <v>360</v>
      </c>
      <c r="D185" s="22">
        <f t="shared" si="11"/>
        <v>0</v>
      </c>
      <c r="E185" s="22"/>
      <c r="F185" s="22"/>
      <c r="G185" s="22"/>
      <c r="H185" s="22"/>
      <c r="I185" s="26"/>
    </row>
    <row r="186" spans="1:9" ht="30" customHeight="1">
      <c r="A186" s="58"/>
      <c r="B186" s="82" t="s">
        <v>361</v>
      </c>
      <c r="C186" s="25" t="s">
        <v>362</v>
      </c>
      <c r="D186" s="22">
        <f t="shared" si="11"/>
        <v>0</v>
      </c>
      <c r="E186" s="22"/>
      <c r="F186" s="22"/>
      <c r="G186" s="22"/>
      <c r="H186" s="22"/>
      <c r="I186" s="26"/>
    </row>
    <row r="187" spans="1:9" ht="16.5" customHeight="1">
      <c r="A187" s="58"/>
      <c r="B187" s="82" t="s">
        <v>363</v>
      </c>
      <c r="C187" s="25" t="s">
        <v>364</v>
      </c>
      <c r="D187" s="22">
        <f t="shared" si="11"/>
        <v>0</v>
      </c>
      <c r="E187" s="22"/>
      <c r="F187" s="22"/>
      <c r="G187" s="22"/>
      <c r="H187" s="22"/>
      <c r="I187" s="26"/>
    </row>
    <row r="188" spans="1:9" ht="17.25" customHeight="1">
      <c r="A188" s="35" t="s">
        <v>365</v>
      </c>
      <c r="B188" s="43"/>
      <c r="C188" s="19" t="s">
        <v>366</v>
      </c>
      <c r="D188" s="22">
        <f t="shared" si="11"/>
        <v>0</v>
      </c>
      <c r="E188" s="22"/>
      <c r="F188" s="22"/>
      <c r="G188" s="22"/>
      <c r="H188" s="22"/>
      <c r="I188" s="26"/>
    </row>
    <row r="189" spans="1:9" ht="30" customHeight="1">
      <c r="A189" s="146" t="s">
        <v>367</v>
      </c>
      <c r="B189" s="147"/>
      <c r="C189" s="17" t="s">
        <v>263</v>
      </c>
      <c r="D189" s="22">
        <f t="shared" si="11"/>
        <v>0</v>
      </c>
      <c r="E189" s="22"/>
      <c r="F189" s="22"/>
      <c r="G189" s="22"/>
      <c r="H189" s="22"/>
      <c r="I189" s="26"/>
    </row>
    <row r="190" spans="1:9" ht="15" customHeight="1">
      <c r="A190" s="35"/>
      <c r="B190" s="47" t="s">
        <v>368</v>
      </c>
      <c r="C190" s="25" t="s">
        <v>369</v>
      </c>
      <c r="D190" s="22">
        <f t="shared" si="11"/>
        <v>0</v>
      </c>
      <c r="E190" s="22"/>
      <c r="F190" s="22"/>
      <c r="G190" s="22"/>
      <c r="H190" s="22"/>
      <c r="I190" s="26"/>
    </row>
    <row r="191" spans="1:9" ht="15" customHeight="1">
      <c r="A191" s="35"/>
      <c r="B191" s="47" t="s">
        <v>370</v>
      </c>
      <c r="C191" s="25" t="s">
        <v>371</v>
      </c>
      <c r="D191" s="22">
        <f t="shared" si="11"/>
        <v>0</v>
      </c>
      <c r="E191" s="22"/>
      <c r="F191" s="22"/>
      <c r="G191" s="22"/>
      <c r="H191" s="22"/>
      <c r="I191" s="26"/>
    </row>
    <row r="192" spans="1:9" ht="15" customHeight="1">
      <c r="A192" s="35"/>
      <c r="B192" s="47" t="s">
        <v>372</v>
      </c>
      <c r="C192" s="25" t="s">
        <v>373</v>
      </c>
      <c r="D192" s="22">
        <f t="shared" si="11"/>
        <v>0</v>
      </c>
      <c r="E192" s="22"/>
      <c r="F192" s="22"/>
      <c r="G192" s="22"/>
      <c r="H192" s="22"/>
      <c r="I192" s="26"/>
    </row>
    <row r="193" spans="1:9" ht="15" customHeight="1">
      <c r="A193" s="35"/>
      <c r="B193" s="47" t="s">
        <v>374</v>
      </c>
      <c r="C193" s="25" t="s">
        <v>375</v>
      </c>
      <c r="D193" s="22">
        <f t="shared" si="11"/>
        <v>0</v>
      </c>
      <c r="E193" s="22"/>
      <c r="F193" s="22"/>
      <c r="G193" s="22"/>
      <c r="H193" s="22"/>
      <c r="I193" s="26"/>
    </row>
    <row r="194" spans="1:9" ht="15" customHeight="1">
      <c r="A194" s="59"/>
      <c r="B194" s="47" t="s">
        <v>376</v>
      </c>
      <c r="C194" s="25" t="s">
        <v>377</v>
      </c>
      <c r="D194" s="22">
        <f t="shared" si="11"/>
        <v>0</v>
      </c>
      <c r="E194" s="22"/>
      <c r="F194" s="22"/>
      <c r="G194" s="22"/>
      <c r="H194" s="22"/>
      <c r="I194" s="26"/>
    </row>
    <row r="195" spans="1:9" ht="15" customHeight="1">
      <c r="A195" s="59"/>
      <c r="B195" s="47" t="s">
        <v>378</v>
      </c>
      <c r="C195" s="25" t="s">
        <v>379</v>
      </c>
      <c r="D195" s="22">
        <f t="shared" si="11"/>
        <v>0</v>
      </c>
      <c r="E195" s="22"/>
      <c r="F195" s="22"/>
      <c r="G195" s="22"/>
      <c r="H195" s="22"/>
      <c r="I195" s="26"/>
    </row>
    <row r="196" spans="1:9" ht="15" customHeight="1">
      <c r="A196" s="59"/>
      <c r="B196" s="36" t="s">
        <v>380</v>
      </c>
      <c r="C196" s="25" t="s">
        <v>381</v>
      </c>
      <c r="D196" s="22">
        <f t="shared" si="11"/>
        <v>0</v>
      </c>
      <c r="E196" s="22"/>
      <c r="F196" s="22"/>
      <c r="G196" s="22"/>
      <c r="H196" s="22"/>
      <c r="I196" s="26"/>
    </row>
    <row r="197" spans="1:9" ht="15" customHeight="1">
      <c r="A197" s="59"/>
      <c r="B197" s="36" t="s">
        <v>382</v>
      </c>
      <c r="C197" s="25" t="s">
        <v>383</v>
      </c>
      <c r="D197" s="22">
        <f t="shared" si="11"/>
        <v>0</v>
      </c>
      <c r="E197" s="22"/>
      <c r="F197" s="22"/>
      <c r="G197" s="22"/>
      <c r="H197" s="22"/>
      <c r="I197" s="26"/>
    </row>
    <row r="198" spans="1:9" ht="48.75" customHeight="1">
      <c r="A198" s="148" t="s">
        <v>384</v>
      </c>
      <c r="B198" s="149"/>
      <c r="C198" s="83">
        <v>56</v>
      </c>
      <c r="D198" s="22">
        <f t="shared" si="11"/>
        <v>0</v>
      </c>
      <c r="E198" s="22"/>
      <c r="F198" s="22"/>
      <c r="G198" s="22"/>
      <c r="H198" s="22"/>
      <c r="I198" s="26"/>
    </row>
    <row r="199" spans="1:9" ht="29.25" customHeight="1">
      <c r="A199" s="150" t="s">
        <v>385</v>
      </c>
      <c r="B199" s="151"/>
      <c r="C199" s="25" t="s">
        <v>386</v>
      </c>
      <c r="D199" s="22">
        <f t="shared" si="11"/>
        <v>0</v>
      </c>
      <c r="E199" s="22"/>
      <c r="F199" s="22"/>
      <c r="G199" s="22"/>
      <c r="H199" s="22"/>
      <c r="I199" s="26"/>
    </row>
    <row r="200" spans="1:9" ht="15" customHeight="1">
      <c r="A200" s="60"/>
      <c r="B200" s="84" t="s">
        <v>387</v>
      </c>
      <c r="C200" s="85" t="s">
        <v>388</v>
      </c>
      <c r="D200" s="22">
        <f t="shared" si="11"/>
        <v>0</v>
      </c>
      <c r="E200" s="22"/>
      <c r="F200" s="33"/>
      <c r="G200" s="33"/>
      <c r="H200" s="33"/>
      <c r="I200" s="34"/>
    </row>
    <row r="201" spans="1:9" ht="15" customHeight="1">
      <c r="A201" s="60"/>
      <c r="B201" s="84" t="s">
        <v>389</v>
      </c>
      <c r="C201" s="85" t="s">
        <v>390</v>
      </c>
      <c r="D201" s="22">
        <f t="shared" si="11"/>
        <v>0</v>
      </c>
      <c r="E201" s="22"/>
      <c r="F201" s="33"/>
      <c r="G201" s="33"/>
      <c r="H201" s="33"/>
      <c r="I201" s="34"/>
    </row>
    <row r="202" spans="1:9" ht="15" customHeight="1">
      <c r="A202" s="60"/>
      <c r="B202" s="84" t="s">
        <v>391</v>
      </c>
      <c r="C202" s="85" t="s">
        <v>392</v>
      </c>
      <c r="D202" s="22">
        <f t="shared" si="11"/>
        <v>0</v>
      </c>
      <c r="E202" s="22"/>
      <c r="F202" s="33"/>
      <c r="G202" s="33"/>
      <c r="H202" s="33"/>
      <c r="I202" s="34"/>
    </row>
    <row r="203" spans="1:9" ht="15" customHeight="1">
      <c r="A203" s="142" t="s">
        <v>393</v>
      </c>
      <c r="B203" s="143"/>
      <c r="C203" s="86" t="s">
        <v>394</v>
      </c>
      <c r="D203" s="22">
        <f t="shared" si="11"/>
        <v>0</v>
      </c>
      <c r="E203" s="22"/>
      <c r="F203" s="33"/>
      <c r="G203" s="33"/>
      <c r="H203" s="33"/>
      <c r="I203" s="34"/>
    </row>
    <row r="204" spans="1:9" ht="15" customHeight="1">
      <c r="A204" s="60"/>
      <c r="B204" s="84" t="s">
        <v>387</v>
      </c>
      <c r="C204" s="85" t="s">
        <v>395</v>
      </c>
      <c r="D204" s="22">
        <f t="shared" si="11"/>
        <v>0</v>
      </c>
      <c r="E204" s="22"/>
      <c r="F204" s="33"/>
      <c r="G204" s="33"/>
      <c r="H204" s="33"/>
      <c r="I204" s="34"/>
    </row>
    <row r="205" spans="1:9" ht="15" customHeight="1">
      <c r="A205" s="60"/>
      <c r="B205" s="84" t="s">
        <v>389</v>
      </c>
      <c r="C205" s="85" t="s">
        <v>396</v>
      </c>
      <c r="D205" s="22">
        <f t="shared" si="11"/>
        <v>0</v>
      </c>
      <c r="E205" s="22"/>
      <c r="F205" s="33"/>
      <c r="G205" s="33"/>
      <c r="H205" s="33"/>
      <c r="I205" s="34"/>
    </row>
    <row r="206" spans="1:9" ht="15" customHeight="1">
      <c r="A206" s="60"/>
      <c r="B206" s="84" t="s">
        <v>397</v>
      </c>
      <c r="C206" s="85" t="s">
        <v>398</v>
      </c>
      <c r="D206" s="22">
        <f t="shared" si="11"/>
        <v>0</v>
      </c>
      <c r="E206" s="22"/>
      <c r="F206" s="33"/>
      <c r="G206" s="33"/>
      <c r="H206" s="33"/>
      <c r="I206" s="34"/>
    </row>
    <row r="207" spans="1:9" ht="15" customHeight="1">
      <c r="A207" s="142" t="s">
        <v>399</v>
      </c>
      <c r="B207" s="143"/>
      <c r="C207" s="86" t="s">
        <v>400</v>
      </c>
      <c r="D207" s="22">
        <f t="shared" si="11"/>
        <v>0</v>
      </c>
      <c r="E207" s="22"/>
      <c r="F207" s="33"/>
      <c r="G207" s="33"/>
      <c r="H207" s="33"/>
      <c r="I207" s="34"/>
    </row>
    <row r="208" spans="1:9" ht="15" customHeight="1">
      <c r="A208" s="60"/>
      <c r="B208" s="84" t="s">
        <v>387</v>
      </c>
      <c r="C208" s="85" t="s">
        <v>401</v>
      </c>
      <c r="D208" s="22">
        <f t="shared" si="11"/>
        <v>0</v>
      </c>
      <c r="E208" s="22"/>
      <c r="F208" s="33"/>
      <c r="G208" s="33"/>
      <c r="H208" s="33"/>
      <c r="I208" s="34"/>
    </row>
    <row r="209" spans="1:9" ht="15" customHeight="1">
      <c r="A209" s="60"/>
      <c r="B209" s="84" t="s">
        <v>389</v>
      </c>
      <c r="C209" s="85" t="s">
        <v>402</v>
      </c>
      <c r="D209" s="22">
        <f t="shared" si="11"/>
        <v>0</v>
      </c>
      <c r="E209" s="22"/>
      <c r="F209" s="33"/>
      <c r="G209" s="33"/>
      <c r="H209" s="33"/>
      <c r="I209" s="34"/>
    </row>
    <row r="210" spans="1:9" ht="15" customHeight="1">
      <c r="A210" s="60"/>
      <c r="B210" s="84" t="s">
        <v>391</v>
      </c>
      <c r="C210" s="85" t="s">
        <v>403</v>
      </c>
      <c r="D210" s="22">
        <f aca="true" t="shared" si="12" ref="D210:D273">F210+H210+G210+I210</f>
        <v>0</v>
      </c>
      <c r="E210" s="22"/>
      <c r="F210" s="33"/>
      <c r="G210" s="33"/>
      <c r="H210" s="33"/>
      <c r="I210" s="34"/>
    </row>
    <row r="211" spans="1:9" ht="33.75" customHeight="1">
      <c r="A211" s="142" t="s">
        <v>404</v>
      </c>
      <c r="B211" s="143"/>
      <c r="C211" s="86" t="s">
        <v>405</v>
      </c>
      <c r="D211" s="22">
        <f t="shared" si="12"/>
        <v>0</v>
      </c>
      <c r="E211" s="22"/>
      <c r="F211" s="33"/>
      <c r="G211" s="33"/>
      <c r="H211" s="33"/>
      <c r="I211" s="34"/>
    </row>
    <row r="212" spans="1:9" ht="15" customHeight="1">
      <c r="A212" s="60"/>
      <c r="B212" s="84" t="s">
        <v>387</v>
      </c>
      <c r="C212" s="85" t="s">
        <v>406</v>
      </c>
      <c r="D212" s="22">
        <f t="shared" si="12"/>
        <v>0</v>
      </c>
      <c r="E212" s="22"/>
      <c r="F212" s="33"/>
      <c r="G212" s="33"/>
      <c r="H212" s="33"/>
      <c r="I212" s="34"/>
    </row>
    <row r="213" spans="1:9" ht="15" customHeight="1">
      <c r="A213" s="60"/>
      <c r="B213" s="84" t="s">
        <v>389</v>
      </c>
      <c r="C213" s="85" t="s">
        <v>407</v>
      </c>
      <c r="D213" s="22">
        <f t="shared" si="12"/>
        <v>0</v>
      </c>
      <c r="E213" s="22"/>
      <c r="F213" s="33"/>
      <c r="G213" s="33"/>
      <c r="H213" s="33"/>
      <c r="I213" s="34"/>
    </row>
    <row r="214" spans="1:9" ht="15" customHeight="1">
      <c r="A214" s="60"/>
      <c r="B214" s="84" t="s">
        <v>391</v>
      </c>
      <c r="C214" s="85" t="s">
        <v>408</v>
      </c>
      <c r="D214" s="22">
        <f t="shared" si="12"/>
        <v>0</v>
      </c>
      <c r="E214" s="22"/>
      <c r="F214" s="33"/>
      <c r="G214" s="33"/>
      <c r="H214" s="33"/>
      <c r="I214" s="34"/>
    </row>
    <row r="215" spans="1:9" ht="30.75" customHeight="1">
      <c r="A215" s="142" t="s">
        <v>409</v>
      </c>
      <c r="B215" s="143"/>
      <c r="C215" s="86" t="s">
        <v>410</v>
      </c>
      <c r="D215" s="22">
        <f t="shared" si="12"/>
        <v>0</v>
      </c>
      <c r="E215" s="22"/>
      <c r="F215" s="33"/>
      <c r="G215" s="33"/>
      <c r="H215" s="33"/>
      <c r="I215" s="34"/>
    </row>
    <row r="216" spans="1:9" ht="15" customHeight="1">
      <c r="A216" s="60"/>
      <c r="B216" s="84" t="s">
        <v>387</v>
      </c>
      <c r="C216" s="85" t="s">
        <v>411</v>
      </c>
      <c r="D216" s="22">
        <f t="shared" si="12"/>
        <v>0</v>
      </c>
      <c r="E216" s="22"/>
      <c r="F216" s="33"/>
      <c r="G216" s="33"/>
      <c r="H216" s="33"/>
      <c r="I216" s="34"/>
    </row>
    <row r="217" spans="1:9" ht="15" customHeight="1">
      <c r="A217" s="60"/>
      <c r="B217" s="84" t="s">
        <v>389</v>
      </c>
      <c r="C217" s="85" t="s">
        <v>412</v>
      </c>
      <c r="D217" s="22">
        <f t="shared" si="12"/>
        <v>0</v>
      </c>
      <c r="E217" s="22"/>
      <c r="F217" s="33"/>
      <c r="G217" s="33"/>
      <c r="H217" s="33"/>
      <c r="I217" s="34"/>
    </row>
    <row r="218" spans="1:9" ht="15" customHeight="1">
      <c r="A218" s="60"/>
      <c r="B218" s="84" t="s">
        <v>391</v>
      </c>
      <c r="C218" s="85" t="s">
        <v>413</v>
      </c>
      <c r="D218" s="22">
        <f t="shared" si="12"/>
        <v>0</v>
      </c>
      <c r="E218" s="22"/>
      <c r="F218" s="33"/>
      <c r="G218" s="33"/>
      <c r="H218" s="33"/>
      <c r="I218" s="34"/>
    </row>
    <row r="219" spans="1:9" ht="29.25" customHeight="1">
      <c r="A219" s="142" t="s">
        <v>414</v>
      </c>
      <c r="B219" s="143"/>
      <c r="C219" s="86" t="s">
        <v>415</v>
      </c>
      <c r="D219" s="22">
        <f t="shared" si="12"/>
        <v>0</v>
      </c>
      <c r="E219" s="22"/>
      <c r="F219" s="33"/>
      <c r="G219" s="33"/>
      <c r="H219" s="33"/>
      <c r="I219" s="34"/>
    </row>
    <row r="220" spans="1:9" ht="15" customHeight="1">
      <c r="A220" s="60"/>
      <c r="B220" s="84" t="s">
        <v>387</v>
      </c>
      <c r="C220" s="85" t="s">
        <v>416</v>
      </c>
      <c r="D220" s="22">
        <f t="shared" si="12"/>
        <v>0</v>
      </c>
      <c r="E220" s="22"/>
      <c r="F220" s="33"/>
      <c r="G220" s="33"/>
      <c r="H220" s="33"/>
      <c r="I220" s="34"/>
    </row>
    <row r="221" spans="1:9" ht="15" customHeight="1">
      <c r="A221" s="60"/>
      <c r="B221" s="84" t="s">
        <v>389</v>
      </c>
      <c r="C221" s="85" t="s">
        <v>417</v>
      </c>
      <c r="D221" s="22">
        <f t="shared" si="12"/>
        <v>0</v>
      </c>
      <c r="E221" s="22"/>
      <c r="F221" s="33"/>
      <c r="G221" s="33"/>
      <c r="H221" s="33"/>
      <c r="I221" s="34"/>
    </row>
    <row r="222" spans="1:9" ht="15" customHeight="1">
      <c r="A222" s="60"/>
      <c r="B222" s="84" t="s">
        <v>391</v>
      </c>
      <c r="C222" s="85" t="s">
        <v>418</v>
      </c>
      <c r="D222" s="22">
        <f t="shared" si="12"/>
        <v>0</v>
      </c>
      <c r="E222" s="22"/>
      <c r="F222" s="33"/>
      <c r="G222" s="33"/>
      <c r="H222" s="33"/>
      <c r="I222" s="34"/>
    </row>
    <row r="223" spans="1:9" ht="30.75" customHeight="1">
      <c r="A223" s="142" t="s">
        <v>419</v>
      </c>
      <c r="B223" s="143"/>
      <c r="C223" s="86" t="s">
        <v>420</v>
      </c>
      <c r="D223" s="22">
        <f t="shared" si="12"/>
        <v>0</v>
      </c>
      <c r="E223" s="22"/>
      <c r="F223" s="33"/>
      <c r="G223" s="33"/>
      <c r="H223" s="33"/>
      <c r="I223" s="34"/>
    </row>
    <row r="224" spans="1:9" ht="15" customHeight="1">
      <c r="A224" s="60"/>
      <c r="B224" s="84" t="s">
        <v>387</v>
      </c>
      <c r="C224" s="85" t="s">
        <v>421</v>
      </c>
      <c r="D224" s="22">
        <f t="shared" si="12"/>
        <v>0</v>
      </c>
      <c r="E224" s="22"/>
      <c r="F224" s="33"/>
      <c r="G224" s="33"/>
      <c r="H224" s="33"/>
      <c r="I224" s="34"/>
    </row>
    <row r="225" spans="1:9" ht="15" customHeight="1">
      <c r="A225" s="60"/>
      <c r="B225" s="84" t="s">
        <v>389</v>
      </c>
      <c r="C225" s="85" t="s">
        <v>422</v>
      </c>
      <c r="D225" s="22">
        <f t="shared" si="12"/>
        <v>0</v>
      </c>
      <c r="E225" s="22"/>
      <c r="F225" s="33"/>
      <c r="G225" s="33"/>
      <c r="H225" s="33"/>
      <c r="I225" s="34"/>
    </row>
    <row r="226" spans="1:9" ht="15" customHeight="1">
      <c r="A226" s="60"/>
      <c r="B226" s="84" t="s">
        <v>391</v>
      </c>
      <c r="C226" s="85" t="s">
        <v>423</v>
      </c>
      <c r="D226" s="22">
        <f t="shared" si="12"/>
        <v>0</v>
      </c>
      <c r="E226" s="22"/>
      <c r="F226" s="33"/>
      <c r="G226" s="33"/>
      <c r="H226" s="33"/>
      <c r="I226" s="34"/>
    </row>
    <row r="227" spans="1:9" ht="33" customHeight="1">
      <c r="A227" s="144" t="s">
        <v>424</v>
      </c>
      <c r="B227" s="145"/>
      <c r="C227" s="86" t="s">
        <v>425</v>
      </c>
      <c r="D227" s="22">
        <f t="shared" si="12"/>
        <v>0</v>
      </c>
      <c r="E227" s="22"/>
      <c r="F227" s="33"/>
      <c r="G227" s="33"/>
      <c r="H227" s="33"/>
      <c r="I227" s="34"/>
    </row>
    <row r="228" spans="1:9" ht="15" customHeight="1">
      <c r="A228" s="87"/>
      <c r="B228" s="84" t="s">
        <v>387</v>
      </c>
      <c r="C228" s="86" t="s">
        <v>426</v>
      </c>
      <c r="D228" s="22">
        <f t="shared" si="12"/>
        <v>0</v>
      </c>
      <c r="E228" s="22"/>
      <c r="F228" s="33"/>
      <c r="G228" s="33"/>
      <c r="H228" s="33"/>
      <c r="I228" s="34"/>
    </row>
    <row r="229" spans="1:9" ht="15" customHeight="1">
      <c r="A229" s="87"/>
      <c r="B229" s="84" t="s">
        <v>389</v>
      </c>
      <c r="C229" s="86" t="s">
        <v>427</v>
      </c>
      <c r="D229" s="22">
        <f t="shared" si="12"/>
        <v>0</v>
      </c>
      <c r="E229" s="22"/>
      <c r="F229" s="33"/>
      <c r="G229" s="33"/>
      <c r="H229" s="33"/>
      <c r="I229" s="34"/>
    </row>
    <row r="230" spans="1:9" ht="15" customHeight="1">
      <c r="A230" s="87"/>
      <c r="B230" s="84" t="s">
        <v>391</v>
      </c>
      <c r="C230" s="86" t="s">
        <v>428</v>
      </c>
      <c r="D230" s="22">
        <f t="shared" si="12"/>
        <v>0</v>
      </c>
      <c r="E230" s="22"/>
      <c r="F230" s="33"/>
      <c r="G230" s="33"/>
      <c r="H230" s="33"/>
      <c r="I230" s="34"/>
    </row>
    <row r="231" spans="1:9" ht="15" customHeight="1">
      <c r="A231" s="144" t="s">
        <v>429</v>
      </c>
      <c r="B231" s="145"/>
      <c r="C231" s="86" t="s">
        <v>430</v>
      </c>
      <c r="D231" s="22">
        <f t="shared" si="12"/>
        <v>0</v>
      </c>
      <c r="E231" s="22"/>
      <c r="F231" s="33"/>
      <c r="G231" s="33"/>
      <c r="H231" s="33"/>
      <c r="I231" s="34"/>
    </row>
    <row r="232" spans="1:9" ht="15" customHeight="1">
      <c r="A232" s="87"/>
      <c r="B232" s="84" t="s">
        <v>387</v>
      </c>
      <c r="C232" s="86" t="s">
        <v>431</v>
      </c>
      <c r="D232" s="22">
        <f t="shared" si="12"/>
        <v>0</v>
      </c>
      <c r="E232" s="22"/>
      <c r="F232" s="33"/>
      <c r="G232" s="33"/>
      <c r="H232" s="33"/>
      <c r="I232" s="34"/>
    </row>
    <row r="233" spans="1:9" ht="15" customHeight="1">
      <c r="A233" s="87"/>
      <c r="B233" s="84" t="s">
        <v>389</v>
      </c>
      <c r="C233" s="86" t="s">
        <v>432</v>
      </c>
      <c r="D233" s="22">
        <f t="shared" si="12"/>
        <v>0</v>
      </c>
      <c r="E233" s="22"/>
      <c r="F233" s="33"/>
      <c r="G233" s="33"/>
      <c r="H233" s="33"/>
      <c r="I233" s="34"/>
    </row>
    <row r="234" spans="1:9" ht="15" customHeight="1">
      <c r="A234" s="87"/>
      <c r="B234" s="84" t="s">
        <v>391</v>
      </c>
      <c r="C234" s="86" t="s">
        <v>433</v>
      </c>
      <c r="D234" s="22">
        <f t="shared" si="12"/>
        <v>0</v>
      </c>
      <c r="E234" s="22"/>
      <c r="F234" s="33"/>
      <c r="G234" s="33"/>
      <c r="H234" s="33"/>
      <c r="I234" s="34"/>
    </row>
    <row r="235" spans="1:9" ht="15" customHeight="1">
      <c r="A235" s="138" t="s">
        <v>434</v>
      </c>
      <c r="B235" s="139"/>
      <c r="C235" s="86" t="s">
        <v>435</v>
      </c>
      <c r="D235" s="22">
        <f t="shared" si="12"/>
        <v>0</v>
      </c>
      <c r="E235" s="22"/>
      <c r="F235" s="33"/>
      <c r="G235" s="33"/>
      <c r="H235" s="33"/>
      <c r="I235" s="34"/>
    </row>
    <row r="236" spans="1:9" ht="15" customHeight="1">
      <c r="A236" s="88"/>
      <c r="B236" s="84" t="s">
        <v>387</v>
      </c>
      <c r="C236" s="86" t="s">
        <v>436</v>
      </c>
      <c r="D236" s="22">
        <f t="shared" si="12"/>
        <v>0</v>
      </c>
      <c r="E236" s="22"/>
      <c r="F236" s="33"/>
      <c r="G236" s="33"/>
      <c r="H236" s="33"/>
      <c r="I236" s="34"/>
    </row>
    <row r="237" spans="1:9" ht="15" customHeight="1">
      <c r="A237" s="88"/>
      <c r="B237" s="84" t="s">
        <v>389</v>
      </c>
      <c r="C237" s="86" t="s">
        <v>437</v>
      </c>
      <c r="D237" s="22">
        <f t="shared" si="12"/>
        <v>0</v>
      </c>
      <c r="E237" s="22"/>
      <c r="F237" s="33"/>
      <c r="G237" s="33"/>
      <c r="H237" s="33"/>
      <c r="I237" s="34"/>
    </row>
    <row r="238" spans="1:9" ht="15" customHeight="1">
      <c r="A238" s="88"/>
      <c r="B238" s="84" t="s">
        <v>391</v>
      </c>
      <c r="C238" s="86" t="s">
        <v>438</v>
      </c>
      <c r="D238" s="22">
        <f t="shared" si="12"/>
        <v>0</v>
      </c>
      <c r="E238" s="22"/>
      <c r="F238" s="33"/>
      <c r="G238" s="33"/>
      <c r="H238" s="33"/>
      <c r="I238" s="34"/>
    </row>
    <row r="239" spans="1:9" ht="27.75" customHeight="1">
      <c r="A239" s="138" t="s">
        <v>439</v>
      </c>
      <c r="B239" s="139"/>
      <c r="C239" s="86" t="s">
        <v>440</v>
      </c>
      <c r="D239" s="22">
        <f t="shared" si="12"/>
        <v>0</v>
      </c>
      <c r="E239" s="22"/>
      <c r="F239" s="33"/>
      <c r="G239" s="33"/>
      <c r="H239" s="33"/>
      <c r="I239" s="34"/>
    </row>
    <row r="240" spans="1:9" ht="15" customHeight="1">
      <c r="A240" s="88"/>
      <c r="B240" s="84" t="s">
        <v>387</v>
      </c>
      <c r="C240" s="86" t="s">
        <v>441</v>
      </c>
      <c r="D240" s="22">
        <f t="shared" si="12"/>
        <v>0</v>
      </c>
      <c r="E240" s="22"/>
      <c r="F240" s="33"/>
      <c r="G240" s="33"/>
      <c r="H240" s="33"/>
      <c r="I240" s="34"/>
    </row>
    <row r="241" spans="1:9" ht="15" customHeight="1">
      <c r="A241" s="88"/>
      <c r="B241" s="84" t="s">
        <v>389</v>
      </c>
      <c r="C241" s="86" t="s">
        <v>442</v>
      </c>
      <c r="D241" s="22">
        <f t="shared" si="12"/>
        <v>0</v>
      </c>
      <c r="E241" s="22"/>
      <c r="F241" s="33"/>
      <c r="G241" s="33"/>
      <c r="H241" s="33"/>
      <c r="I241" s="34"/>
    </row>
    <row r="242" spans="1:9" ht="15" customHeight="1">
      <c r="A242" s="88"/>
      <c r="B242" s="84" t="s">
        <v>391</v>
      </c>
      <c r="C242" s="86" t="s">
        <v>443</v>
      </c>
      <c r="D242" s="22">
        <f t="shared" si="12"/>
        <v>0</v>
      </c>
      <c r="E242" s="22"/>
      <c r="F242" s="33"/>
      <c r="G242" s="33"/>
      <c r="H242" s="33"/>
      <c r="I242" s="34"/>
    </row>
    <row r="243" spans="1:9" ht="30" customHeight="1">
      <c r="A243" s="140" t="s">
        <v>444</v>
      </c>
      <c r="B243" s="141"/>
      <c r="C243" s="86" t="s">
        <v>445</v>
      </c>
      <c r="D243" s="22">
        <f t="shared" si="12"/>
        <v>0</v>
      </c>
      <c r="E243" s="22"/>
      <c r="F243" s="33"/>
      <c r="G243" s="33"/>
      <c r="H243" s="33"/>
      <c r="I243" s="34"/>
    </row>
    <row r="244" spans="1:9" ht="15" customHeight="1">
      <c r="A244" s="88"/>
      <c r="B244" s="84" t="s">
        <v>387</v>
      </c>
      <c r="C244" s="86" t="s">
        <v>446</v>
      </c>
      <c r="D244" s="22">
        <f t="shared" si="12"/>
        <v>0</v>
      </c>
      <c r="E244" s="22"/>
      <c r="F244" s="33"/>
      <c r="G244" s="33"/>
      <c r="H244" s="33"/>
      <c r="I244" s="34"/>
    </row>
    <row r="245" spans="1:9" ht="15" customHeight="1">
      <c r="A245" s="88"/>
      <c r="B245" s="84" t="s">
        <v>389</v>
      </c>
      <c r="C245" s="86" t="s">
        <v>447</v>
      </c>
      <c r="D245" s="22">
        <f t="shared" si="12"/>
        <v>0</v>
      </c>
      <c r="E245" s="22"/>
      <c r="F245" s="33"/>
      <c r="G245" s="33"/>
      <c r="H245" s="33"/>
      <c r="I245" s="34"/>
    </row>
    <row r="246" spans="1:9" ht="15" customHeight="1">
      <c r="A246" s="88"/>
      <c r="B246" s="84" t="s">
        <v>391</v>
      </c>
      <c r="C246" s="86" t="s">
        <v>448</v>
      </c>
      <c r="D246" s="22">
        <f t="shared" si="12"/>
        <v>0</v>
      </c>
      <c r="E246" s="22"/>
      <c r="F246" s="33"/>
      <c r="G246" s="33"/>
      <c r="H246" s="33"/>
      <c r="I246" s="34"/>
    </row>
    <row r="247" spans="1:9" ht="18" customHeight="1">
      <c r="A247" s="140" t="s">
        <v>449</v>
      </c>
      <c r="B247" s="141"/>
      <c r="C247" s="86">
        <v>56.27</v>
      </c>
      <c r="D247" s="22">
        <f t="shared" si="12"/>
        <v>0</v>
      </c>
      <c r="E247" s="22"/>
      <c r="F247" s="33"/>
      <c r="G247" s="33"/>
      <c r="H247" s="33"/>
      <c r="I247" s="34"/>
    </row>
    <row r="248" spans="1:9" ht="15" customHeight="1">
      <c r="A248" s="88"/>
      <c r="B248" s="84" t="s">
        <v>387</v>
      </c>
      <c r="C248" s="86" t="s">
        <v>450</v>
      </c>
      <c r="D248" s="22">
        <f t="shared" si="12"/>
        <v>0</v>
      </c>
      <c r="E248" s="22"/>
      <c r="F248" s="33"/>
      <c r="G248" s="33"/>
      <c r="H248" s="33"/>
      <c r="I248" s="34"/>
    </row>
    <row r="249" spans="1:9" ht="15" customHeight="1">
      <c r="A249" s="88"/>
      <c r="B249" s="84" t="s">
        <v>389</v>
      </c>
      <c r="C249" s="86" t="s">
        <v>451</v>
      </c>
      <c r="D249" s="22">
        <f t="shared" si="12"/>
        <v>0</v>
      </c>
      <c r="E249" s="22"/>
      <c r="F249" s="33"/>
      <c r="G249" s="33"/>
      <c r="H249" s="33"/>
      <c r="I249" s="34"/>
    </row>
    <row r="250" spans="1:9" ht="15" customHeight="1">
      <c r="A250" s="88"/>
      <c r="B250" s="84" t="s">
        <v>391</v>
      </c>
      <c r="C250" s="86" t="s">
        <v>452</v>
      </c>
      <c r="D250" s="22">
        <f t="shared" si="12"/>
        <v>0</v>
      </c>
      <c r="E250" s="22"/>
      <c r="F250" s="33"/>
      <c r="G250" s="33"/>
      <c r="H250" s="33"/>
      <c r="I250" s="34"/>
    </row>
    <row r="251" spans="1:9" ht="27.75" customHeight="1">
      <c r="A251" s="140" t="s">
        <v>453</v>
      </c>
      <c r="B251" s="141"/>
      <c r="C251" s="86">
        <v>56.28</v>
      </c>
      <c r="D251" s="22">
        <f t="shared" si="12"/>
        <v>0</v>
      </c>
      <c r="E251" s="22"/>
      <c r="F251" s="33"/>
      <c r="G251" s="33"/>
      <c r="H251" s="33"/>
      <c r="I251" s="34"/>
    </row>
    <row r="252" spans="1:9" ht="15" customHeight="1">
      <c r="A252" s="88"/>
      <c r="B252" s="84" t="s">
        <v>387</v>
      </c>
      <c r="C252" s="86" t="s">
        <v>454</v>
      </c>
      <c r="D252" s="22">
        <f t="shared" si="12"/>
        <v>0</v>
      </c>
      <c r="E252" s="22"/>
      <c r="F252" s="33"/>
      <c r="G252" s="33"/>
      <c r="H252" s="33"/>
      <c r="I252" s="34"/>
    </row>
    <row r="253" spans="1:9" ht="15" customHeight="1">
      <c r="A253" s="88"/>
      <c r="B253" s="84" t="s">
        <v>389</v>
      </c>
      <c r="C253" s="86" t="s">
        <v>455</v>
      </c>
      <c r="D253" s="22">
        <f t="shared" si="12"/>
        <v>0</v>
      </c>
      <c r="E253" s="22"/>
      <c r="F253" s="33"/>
      <c r="G253" s="33"/>
      <c r="H253" s="33"/>
      <c r="I253" s="34"/>
    </row>
    <row r="254" spans="1:9" ht="15" customHeight="1">
      <c r="A254" s="88"/>
      <c r="B254" s="84" t="s">
        <v>391</v>
      </c>
      <c r="C254" s="86" t="s">
        <v>456</v>
      </c>
      <c r="D254" s="22">
        <f t="shared" si="12"/>
        <v>0</v>
      </c>
      <c r="E254" s="22"/>
      <c r="F254" s="33"/>
      <c r="G254" s="33"/>
      <c r="H254" s="33"/>
      <c r="I254" s="34"/>
    </row>
    <row r="255" spans="1:9" ht="15" customHeight="1">
      <c r="A255" s="64" t="s">
        <v>457</v>
      </c>
      <c r="B255" s="89"/>
      <c r="C255" s="19" t="s">
        <v>458</v>
      </c>
      <c r="D255" s="22">
        <f t="shared" si="12"/>
        <v>0</v>
      </c>
      <c r="E255" s="22"/>
      <c r="F255" s="22"/>
      <c r="G255" s="22"/>
      <c r="H255" s="22"/>
      <c r="I255" s="26"/>
    </row>
    <row r="256" spans="1:9" ht="15" customHeight="1">
      <c r="A256" s="37" t="s">
        <v>459</v>
      </c>
      <c r="B256" s="36"/>
      <c r="C256" s="90">
        <v>71</v>
      </c>
      <c r="D256" s="22">
        <f t="shared" si="12"/>
        <v>0</v>
      </c>
      <c r="E256" s="22"/>
      <c r="F256" s="22"/>
      <c r="G256" s="22"/>
      <c r="H256" s="22"/>
      <c r="I256" s="26"/>
    </row>
    <row r="257" spans="1:9" ht="15" customHeight="1">
      <c r="A257" s="35" t="s">
        <v>460</v>
      </c>
      <c r="B257" s="36"/>
      <c r="C257" s="90" t="s">
        <v>461</v>
      </c>
      <c r="D257" s="22">
        <f t="shared" si="12"/>
        <v>0</v>
      </c>
      <c r="E257" s="22"/>
      <c r="F257" s="22"/>
      <c r="G257" s="22"/>
      <c r="H257" s="22"/>
      <c r="I257" s="26"/>
    </row>
    <row r="258" spans="1:9" ht="15" customHeight="1">
      <c r="A258" s="35"/>
      <c r="B258" s="36" t="s">
        <v>462</v>
      </c>
      <c r="C258" s="91" t="s">
        <v>463</v>
      </c>
      <c r="D258" s="22">
        <f t="shared" si="12"/>
        <v>0</v>
      </c>
      <c r="E258" s="22"/>
      <c r="F258" s="22"/>
      <c r="G258" s="22"/>
      <c r="H258" s="22"/>
      <c r="I258" s="26"/>
    </row>
    <row r="259" spans="1:9" ht="15" customHeight="1">
      <c r="A259" s="92"/>
      <c r="B259" s="41" t="s">
        <v>464</v>
      </c>
      <c r="C259" s="91" t="s">
        <v>465</v>
      </c>
      <c r="D259" s="22">
        <f t="shared" si="12"/>
        <v>0</v>
      </c>
      <c r="E259" s="22"/>
      <c r="F259" s="22"/>
      <c r="G259" s="22"/>
      <c r="H259" s="22"/>
      <c r="I259" s="26"/>
    </row>
    <row r="260" spans="1:9" ht="15" customHeight="1">
      <c r="A260" s="35"/>
      <c r="B260" s="24" t="s">
        <v>466</v>
      </c>
      <c r="C260" s="91" t="s">
        <v>467</v>
      </c>
      <c r="D260" s="22">
        <f t="shared" si="12"/>
        <v>0</v>
      </c>
      <c r="E260" s="22"/>
      <c r="F260" s="22"/>
      <c r="G260" s="22"/>
      <c r="H260" s="22"/>
      <c r="I260" s="26"/>
    </row>
    <row r="261" spans="1:9" ht="15" customHeight="1">
      <c r="A261" s="35"/>
      <c r="B261" s="24" t="s">
        <v>468</v>
      </c>
      <c r="C261" s="91" t="s">
        <v>469</v>
      </c>
      <c r="D261" s="22">
        <f t="shared" si="12"/>
        <v>0</v>
      </c>
      <c r="E261" s="22"/>
      <c r="F261" s="22"/>
      <c r="G261" s="22"/>
      <c r="H261" s="22"/>
      <c r="I261" s="26"/>
    </row>
    <row r="262" spans="1:9" ht="15" customHeight="1">
      <c r="A262" s="35" t="s">
        <v>470</v>
      </c>
      <c r="B262" s="24"/>
      <c r="C262" s="90" t="s">
        <v>471</v>
      </c>
      <c r="D262" s="22">
        <f t="shared" si="12"/>
        <v>0</v>
      </c>
      <c r="E262" s="22"/>
      <c r="F262" s="22"/>
      <c r="G262" s="22"/>
      <c r="H262" s="22"/>
      <c r="I262" s="26"/>
    </row>
    <row r="263" spans="1:9" ht="15" customHeight="1">
      <c r="A263" s="37" t="s">
        <v>472</v>
      </c>
      <c r="B263" s="24"/>
      <c r="C263" s="90">
        <v>72</v>
      </c>
      <c r="D263" s="22">
        <f t="shared" si="12"/>
        <v>0</v>
      </c>
      <c r="E263" s="22"/>
      <c r="F263" s="22"/>
      <c r="G263" s="22"/>
      <c r="H263" s="22"/>
      <c r="I263" s="26"/>
    </row>
    <row r="264" spans="1:9" ht="15" customHeight="1">
      <c r="A264" s="93" t="s">
        <v>473</v>
      </c>
      <c r="B264" s="94"/>
      <c r="C264" s="90" t="s">
        <v>474</v>
      </c>
      <c r="D264" s="22">
        <f t="shared" si="12"/>
        <v>0</v>
      </c>
      <c r="E264" s="22"/>
      <c r="F264" s="22"/>
      <c r="G264" s="22"/>
      <c r="H264" s="22"/>
      <c r="I264" s="26"/>
    </row>
    <row r="265" spans="1:9" ht="15" customHeight="1">
      <c r="A265" s="93"/>
      <c r="B265" s="24" t="s">
        <v>475</v>
      </c>
      <c r="C265" s="25" t="s">
        <v>476</v>
      </c>
      <c r="D265" s="22">
        <f t="shared" si="12"/>
        <v>0</v>
      </c>
      <c r="E265" s="22"/>
      <c r="F265" s="22"/>
      <c r="G265" s="22"/>
      <c r="H265" s="22"/>
      <c r="I265" s="26"/>
    </row>
    <row r="266" spans="1:9" ht="15" customHeight="1">
      <c r="A266" s="93" t="s">
        <v>477</v>
      </c>
      <c r="B266" s="94"/>
      <c r="C266" s="95">
        <v>75</v>
      </c>
      <c r="D266" s="22">
        <f t="shared" si="12"/>
        <v>0</v>
      </c>
      <c r="E266" s="22"/>
      <c r="F266" s="22"/>
      <c r="G266" s="22"/>
      <c r="H266" s="22"/>
      <c r="I266" s="26"/>
    </row>
    <row r="267" spans="1:9" ht="15" customHeight="1">
      <c r="A267" s="64" t="s">
        <v>478</v>
      </c>
      <c r="B267" s="65"/>
      <c r="C267" s="17" t="s">
        <v>313</v>
      </c>
      <c r="D267" s="22">
        <f t="shared" si="12"/>
        <v>0</v>
      </c>
      <c r="E267" s="22"/>
      <c r="F267" s="22"/>
      <c r="G267" s="22"/>
      <c r="H267" s="22"/>
      <c r="I267" s="26"/>
    </row>
    <row r="268" spans="1:9" ht="15" customHeight="1">
      <c r="A268" s="67" t="s">
        <v>479</v>
      </c>
      <c r="B268" s="45"/>
      <c r="C268" s="19" t="s">
        <v>321</v>
      </c>
      <c r="D268" s="22">
        <f t="shared" si="12"/>
        <v>0</v>
      </c>
      <c r="E268" s="22"/>
      <c r="F268" s="22"/>
      <c r="G268" s="22"/>
      <c r="H268" s="22"/>
      <c r="I268" s="26"/>
    </row>
    <row r="269" spans="1:9" ht="26.25" customHeight="1">
      <c r="A269" s="133" t="s">
        <v>480</v>
      </c>
      <c r="B269" s="134"/>
      <c r="C269" s="17" t="s">
        <v>481</v>
      </c>
      <c r="D269" s="22">
        <f t="shared" si="12"/>
        <v>0</v>
      </c>
      <c r="E269" s="22"/>
      <c r="F269" s="22"/>
      <c r="G269" s="22"/>
      <c r="H269" s="22"/>
      <c r="I269" s="26"/>
    </row>
    <row r="270" spans="1:9" ht="35.25" customHeight="1">
      <c r="A270" s="135" t="s">
        <v>482</v>
      </c>
      <c r="B270" s="136"/>
      <c r="C270" s="19" t="s">
        <v>341</v>
      </c>
      <c r="D270" s="22">
        <f t="shared" si="12"/>
        <v>0</v>
      </c>
      <c r="E270" s="22"/>
      <c r="F270" s="22"/>
      <c r="G270" s="22"/>
      <c r="H270" s="22"/>
      <c r="I270" s="26"/>
    </row>
    <row r="271" spans="1:9" ht="16.5" customHeight="1">
      <c r="A271" s="96" t="s">
        <v>342</v>
      </c>
      <c r="B271" s="97"/>
      <c r="C271" s="98" t="s">
        <v>343</v>
      </c>
      <c r="D271" s="22">
        <f t="shared" si="12"/>
        <v>0</v>
      </c>
      <c r="E271" s="99"/>
      <c r="F271" s="99"/>
      <c r="G271" s="99"/>
      <c r="H271" s="99"/>
      <c r="I271" s="100"/>
    </row>
    <row r="272" spans="1:9" ht="16.5" customHeight="1">
      <c r="A272" s="68" t="s">
        <v>344</v>
      </c>
      <c r="B272" s="69"/>
      <c r="C272" s="17" t="s">
        <v>345</v>
      </c>
      <c r="D272" s="22">
        <f t="shared" si="12"/>
        <v>0</v>
      </c>
      <c r="E272" s="22"/>
      <c r="F272" s="22"/>
      <c r="G272" s="22"/>
      <c r="H272" s="22"/>
      <c r="I272" s="26"/>
    </row>
    <row r="273" spans="1:9" ht="16.5" customHeight="1">
      <c r="A273" s="35" t="s">
        <v>483</v>
      </c>
      <c r="B273" s="16"/>
      <c r="C273" s="70" t="s">
        <v>347</v>
      </c>
      <c r="D273" s="22">
        <f t="shared" si="12"/>
        <v>0</v>
      </c>
      <c r="E273" s="22"/>
      <c r="F273" s="22"/>
      <c r="G273" s="22"/>
      <c r="H273" s="22"/>
      <c r="I273" s="26"/>
    </row>
    <row r="274" spans="1:9" ht="12.75">
      <c r="A274" s="60"/>
      <c r="B274" s="77" t="s">
        <v>484</v>
      </c>
      <c r="C274" s="71" t="s">
        <v>485</v>
      </c>
      <c r="D274" s="22">
        <f>F274+H274+G274+I274</f>
        <v>0</v>
      </c>
      <c r="E274" s="22"/>
      <c r="F274" s="22"/>
      <c r="G274" s="22"/>
      <c r="H274" s="22"/>
      <c r="I274" s="26"/>
    </row>
    <row r="275" spans="1:9" s="76" customFormat="1" ht="12.75">
      <c r="A275" s="72" t="s">
        <v>486</v>
      </c>
      <c r="B275" s="73"/>
      <c r="C275" s="70" t="s">
        <v>351</v>
      </c>
      <c r="D275" s="22">
        <f>F275+H275+G275+I275</f>
        <v>0</v>
      </c>
      <c r="E275" s="74"/>
      <c r="F275" s="74"/>
      <c r="G275" s="74"/>
      <c r="H275" s="74"/>
      <c r="I275" s="75"/>
    </row>
    <row r="276" spans="1:9" ht="13.5" thickBot="1">
      <c r="A276" s="101"/>
      <c r="B276" s="102" t="s">
        <v>487</v>
      </c>
      <c r="C276" s="103" t="s">
        <v>488</v>
      </c>
      <c r="D276" s="22">
        <f>F276+H276+G276+I276</f>
        <v>0</v>
      </c>
      <c r="E276" s="104"/>
      <c r="F276" s="104"/>
      <c r="G276" s="104"/>
      <c r="H276" s="104"/>
      <c r="I276" s="105"/>
    </row>
    <row r="278" spans="1:3" ht="25.5">
      <c r="A278" s="107" t="s">
        <v>489</v>
      </c>
      <c r="B278" s="108" t="s">
        <v>490</v>
      </c>
      <c r="C278" s="108"/>
    </row>
    <row r="279" spans="1:3" ht="12.75">
      <c r="A279" s="107"/>
      <c r="B279" s="108"/>
      <c r="C279" s="108"/>
    </row>
    <row r="280" spans="1:6" ht="12.75">
      <c r="A280" s="137" t="s">
        <v>491</v>
      </c>
      <c r="B280" s="137"/>
      <c r="F280" s="109" t="s">
        <v>492</v>
      </c>
    </row>
    <row r="281" spans="1:2" ht="12.75">
      <c r="A281" s="132" t="s">
        <v>493</v>
      </c>
      <c r="B281" s="132"/>
    </row>
    <row r="282" spans="1:6" ht="12.75">
      <c r="A282" s="132" t="s">
        <v>494</v>
      </c>
      <c r="B282" s="132"/>
      <c r="F282" s="1" t="s">
        <v>495</v>
      </c>
    </row>
    <row r="283" spans="1:8" ht="29.25" customHeight="1">
      <c r="A283" s="110"/>
      <c r="B283" s="110" t="s">
        <v>496</v>
      </c>
      <c r="C283" s="111"/>
      <c r="D283" s="112"/>
      <c r="E283" s="112"/>
      <c r="F283" s="112"/>
      <c r="G283" s="112"/>
      <c r="H283" s="112"/>
    </row>
    <row r="284" spans="1:8" ht="12.75">
      <c r="A284" s="132"/>
      <c r="B284" s="132"/>
      <c r="C284" s="112"/>
      <c r="D284" s="112"/>
      <c r="E284" s="112"/>
      <c r="F284" s="112"/>
      <c r="G284" s="112"/>
      <c r="H284" s="112"/>
    </row>
  </sheetData>
  <mergeCells count="59">
    <mergeCell ref="B5:I5"/>
    <mergeCell ref="A6:I6"/>
    <mergeCell ref="B7:I7"/>
    <mergeCell ref="H8:I8"/>
    <mergeCell ref="A9:B11"/>
    <mergeCell ref="C9:C11"/>
    <mergeCell ref="D9:I9"/>
    <mergeCell ref="D10:E10"/>
    <mergeCell ref="F10:I10"/>
    <mergeCell ref="A12:B12"/>
    <mergeCell ref="A13:B13"/>
    <mergeCell ref="A15:B15"/>
    <mergeCell ref="A16:B16"/>
    <mergeCell ref="A46:B46"/>
    <mergeCell ref="A67:B67"/>
    <mergeCell ref="A74:B74"/>
    <mergeCell ref="A75:B75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152:B152"/>
    <mergeCell ref="A153:B153"/>
    <mergeCell ref="A156:B156"/>
    <mergeCell ref="A163:B163"/>
    <mergeCell ref="A166:B166"/>
    <mergeCell ref="A175:B175"/>
    <mergeCell ref="A182:B182"/>
    <mergeCell ref="A183:B183"/>
    <mergeCell ref="A189:B189"/>
    <mergeCell ref="A198:B198"/>
    <mergeCell ref="A199:B199"/>
    <mergeCell ref="A203:B203"/>
    <mergeCell ref="A207:B207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82:B282"/>
    <mergeCell ref="A284:B284"/>
    <mergeCell ref="A269:B269"/>
    <mergeCell ref="A270:B270"/>
    <mergeCell ref="A280:B280"/>
    <mergeCell ref="A281:B28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5.75" customHeight="1">
      <c r="B2" s="3" t="s">
        <v>1</v>
      </c>
      <c r="C2" s="2"/>
      <c r="D2" s="2"/>
      <c r="E2" s="2"/>
      <c r="F2" s="2"/>
      <c r="G2" s="2"/>
    </row>
    <row r="3" spans="2:7" ht="15.75" customHeight="1">
      <c r="B3" s="3" t="s">
        <v>2</v>
      </c>
      <c r="C3" s="2"/>
      <c r="D3" s="2"/>
      <c r="E3" s="2"/>
      <c r="F3" s="2"/>
      <c r="G3" s="2"/>
    </row>
    <row r="4" spans="2:7" ht="17.25" customHeight="1">
      <c r="B4" s="2" t="s">
        <v>3</v>
      </c>
      <c r="C4" s="2"/>
      <c r="D4" s="2"/>
      <c r="E4" s="2"/>
      <c r="F4" s="2"/>
      <c r="G4" s="2"/>
    </row>
    <row r="5" spans="1:10" ht="18">
      <c r="A5" s="4"/>
      <c r="B5" s="193" t="s">
        <v>4</v>
      </c>
      <c r="C5" s="193"/>
      <c r="D5" s="193"/>
      <c r="E5" s="193"/>
      <c r="F5" s="193"/>
      <c r="G5" s="193"/>
      <c r="H5" s="193"/>
      <c r="I5" s="193"/>
      <c r="J5" s="5"/>
    </row>
    <row r="6" spans="1:9" ht="18">
      <c r="A6" s="193" t="s">
        <v>497</v>
      </c>
      <c r="B6" s="193"/>
      <c r="C6" s="193"/>
      <c r="D6" s="193"/>
      <c r="E6" s="193"/>
      <c r="F6" s="193"/>
      <c r="G6" s="193"/>
      <c r="H6" s="193"/>
      <c r="I6" s="193"/>
    </row>
    <row r="7" spans="2:9" ht="12.75">
      <c r="B7" s="194"/>
      <c r="C7" s="194"/>
      <c r="D7" s="194"/>
      <c r="E7" s="194"/>
      <c r="F7" s="194"/>
      <c r="G7" s="194"/>
      <c r="H7" s="194"/>
      <c r="I7" s="194"/>
    </row>
    <row r="8" spans="2:10" ht="13.5" thickBot="1">
      <c r="B8" s="6" t="s">
        <v>502</v>
      </c>
      <c r="C8" s="6"/>
      <c r="D8" s="6"/>
      <c r="E8" s="6"/>
      <c r="F8" s="6"/>
      <c r="G8" s="6"/>
      <c r="H8" s="195"/>
      <c r="I8" s="195"/>
      <c r="J8" s="5"/>
    </row>
    <row r="9" spans="1:9" ht="18.75" customHeight="1">
      <c r="A9" s="179" t="s">
        <v>5</v>
      </c>
      <c r="B9" s="180"/>
      <c r="C9" s="185" t="s">
        <v>6</v>
      </c>
      <c r="D9" s="188" t="s">
        <v>7</v>
      </c>
      <c r="E9" s="188"/>
      <c r="F9" s="189"/>
      <c r="G9" s="189"/>
      <c r="H9" s="189"/>
      <c r="I9" s="189"/>
    </row>
    <row r="10" spans="1:9" ht="20.25" customHeight="1">
      <c r="A10" s="181"/>
      <c r="B10" s="182"/>
      <c r="C10" s="186"/>
      <c r="D10" s="190" t="s">
        <v>8</v>
      </c>
      <c r="E10" s="190"/>
      <c r="F10" s="191" t="s">
        <v>9</v>
      </c>
      <c r="G10" s="191"/>
      <c r="H10" s="191"/>
      <c r="I10" s="192"/>
    </row>
    <row r="11" spans="1:12" ht="42.75" customHeight="1" thickBot="1">
      <c r="A11" s="183"/>
      <c r="B11" s="184"/>
      <c r="C11" s="187"/>
      <c r="D11" s="7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10" t="s">
        <v>15</v>
      </c>
      <c r="J11" s="1" t="s">
        <v>498</v>
      </c>
      <c r="K11" s="1" t="s">
        <v>499</v>
      </c>
      <c r="L11" s="1" t="s">
        <v>500</v>
      </c>
    </row>
    <row r="12" spans="1:12" ht="41.25" customHeight="1">
      <c r="A12" s="174" t="s">
        <v>16</v>
      </c>
      <c r="B12" s="175"/>
      <c r="C12" s="11"/>
      <c r="D12" s="12">
        <f aca="true" t="shared" si="0" ref="D12:I12">D13+D182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>J13+J182</f>
        <v>0</v>
      </c>
      <c r="K12" s="12">
        <f>K13+K182</f>
        <v>0</v>
      </c>
      <c r="L12" s="12">
        <f>L13+L182</f>
        <v>0</v>
      </c>
    </row>
    <row r="13" spans="1:12" ht="20.25" customHeight="1">
      <c r="A13" s="176" t="s">
        <v>17</v>
      </c>
      <c r="B13" s="177"/>
      <c r="C13" s="13"/>
      <c r="D13" s="14">
        <f aca="true" t="shared" si="1" ref="D13:I13">D14+D267+D270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>J14+J267+J270</f>
        <v>0</v>
      </c>
      <c r="K13" s="14">
        <f>K14+K267+K270</f>
        <v>0</v>
      </c>
      <c r="L13" s="14">
        <f>L14+L267+L270</f>
        <v>0</v>
      </c>
    </row>
    <row r="14" spans="1:12" ht="19.5" customHeight="1">
      <c r="A14" s="15" t="s">
        <v>18</v>
      </c>
      <c r="B14" s="16"/>
      <c r="C14" s="17" t="s">
        <v>19</v>
      </c>
      <c r="D14" s="18">
        <f aca="true" t="shared" si="2" ref="D14:I14">D15+D46+D102+D116+D120+D122+D135+D142+D148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>J15+J46+J102+J116+J120+J122+J135+J142+J148</f>
        <v>0</v>
      </c>
      <c r="K14" s="18">
        <f>K15+K46+K102+K116+K120+K122+K135+K142+K148</f>
        <v>0</v>
      </c>
      <c r="L14" s="18">
        <f>L15+L46+L102+L116+L120+L122+L135+L142+L148</f>
        <v>0</v>
      </c>
    </row>
    <row r="15" spans="1:12" s="21" customFormat="1" ht="33.75" customHeight="1">
      <c r="A15" s="178" t="s">
        <v>20</v>
      </c>
      <c r="B15" s="166"/>
      <c r="C15" s="19" t="s">
        <v>21</v>
      </c>
      <c r="D15" s="20">
        <f aca="true" t="shared" si="3" ref="D15:L15">D16+D32+D39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29.25" customHeight="1">
      <c r="A16" s="165" t="s">
        <v>22</v>
      </c>
      <c r="B16" s="166"/>
      <c r="C16" s="17" t="s">
        <v>23</v>
      </c>
      <c r="D16" s="22">
        <f aca="true" t="shared" si="4" ref="D16:L16">D17+D18+D19+D20+D21+D22+D23+D24+D25+D26+D27+D28+D29+D30+D31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</row>
    <row r="17" spans="1:9" ht="15" customHeight="1">
      <c r="A17" s="23"/>
      <c r="B17" s="24" t="s">
        <v>24</v>
      </c>
      <c r="C17" s="25" t="s">
        <v>25</v>
      </c>
      <c r="D17" s="22">
        <f>F17+H17+G17+I17</f>
        <v>0</v>
      </c>
      <c r="E17" s="22"/>
      <c r="F17" s="22"/>
      <c r="G17" s="22"/>
      <c r="H17" s="22"/>
      <c r="I17" s="26"/>
    </row>
    <row r="18" spans="1:9" s="30" customFormat="1" ht="15" customHeight="1">
      <c r="A18" s="27"/>
      <c r="B18" s="24" t="s">
        <v>26</v>
      </c>
      <c r="C18" s="25" t="s">
        <v>27</v>
      </c>
      <c r="D18" s="22">
        <f aca="true" t="shared" si="5" ref="D18:D81">F18+H18+G18+I18</f>
        <v>0</v>
      </c>
      <c r="E18" s="28"/>
      <c r="F18" s="28"/>
      <c r="G18" s="28"/>
      <c r="H18" s="28"/>
      <c r="I18" s="29"/>
    </row>
    <row r="19" spans="1:9" s="30" customFormat="1" ht="15" customHeight="1">
      <c r="A19" s="27"/>
      <c r="B19" s="24" t="s">
        <v>28</v>
      </c>
      <c r="C19" s="25" t="s">
        <v>29</v>
      </c>
      <c r="D19" s="22">
        <f t="shared" si="5"/>
        <v>0</v>
      </c>
      <c r="E19" s="28"/>
      <c r="F19" s="28"/>
      <c r="G19" s="28"/>
      <c r="H19" s="28"/>
      <c r="I19" s="29"/>
    </row>
    <row r="20" spans="1:9" ht="15" customHeight="1">
      <c r="A20" s="23"/>
      <c r="B20" s="24" t="s">
        <v>30</v>
      </c>
      <c r="C20" s="25" t="s">
        <v>31</v>
      </c>
      <c r="D20" s="22">
        <f t="shared" si="5"/>
        <v>0</v>
      </c>
      <c r="E20" s="22"/>
      <c r="F20" s="31"/>
      <c r="G20" s="31"/>
      <c r="H20" s="31"/>
      <c r="I20" s="32"/>
    </row>
    <row r="21" spans="1:9" ht="15" customHeight="1">
      <c r="A21" s="23"/>
      <c r="B21" s="24" t="s">
        <v>32</v>
      </c>
      <c r="C21" s="25" t="s">
        <v>33</v>
      </c>
      <c r="D21" s="22">
        <f t="shared" si="5"/>
        <v>0</v>
      </c>
      <c r="E21" s="33"/>
      <c r="F21" s="31"/>
      <c r="G21" s="31"/>
      <c r="H21" s="31"/>
      <c r="I21" s="32"/>
    </row>
    <row r="22" spans="1:9" ht="15" customHeight="1">
      <c r="A22" s="23"/>
      <c r="B22" s="24" t="s">
        <v>34</v>
      </c>
      <c r="C22" s="25" t="s">
        <v>35</v>
      </c>
      <c r="D22" s="22">
        <f t="shared" si="5"/>
        <v>0</v>
      </c>
      <c r="E22" s="33"/>
      <c r="F22" s="33"/>
      <c r="G22" s="33"/>
      <c r="H22" s="33"/>
      <c r="I22" s="34"/>
    </row>
    <row r="23" spans="1:9" ht="15" customHeight="1">
      <c r="A23" s="23"/>
      <c r="B23" s="24" t="s">
        <v>36</v>
      </c>
      <c r="C23" s="25" t="s">
        <v>37</v>
      </c>
      <c r="D23" s="22">
        <f t="shared" si="5"/>
        <v>0</v>
      </c>
      <c r="E23" s="33"/>
      <c r="F23" s="31"/>
      <c r="G23" s="31"/>
      <c r="H23" s="31"/>
      <c r="I23" s="32"/>
    </row>
    <row r="24" spans="1:9" ht="15" customHeight="1">
      <c r="A24" s="23"/>
      <c r="B24" s="24" t="s">
        <v>38</v>
      </c>
      <c r="C24" s="25" t="s">
        <v>39</v>
      </c>
      <c r="D24" s="22">
        <f t="shared" si="5"/>
        <v>0</v>
      </c>
      <c r="E24" s="33"/>
      <c r="F24" s="33"/>
      <c r="G24" s="33"/>
      <c r="H24" s="33"/>
      <c r="I24" s="34"/>
    </row>
    <row r="25" spans="1:9" ht="15" customHeight="1">
      <c r="A25" s="23"/>
      <c r="B25" s="24" t="s">
        <v>40</v>
      </c>
      <c r="C25" s="25" t="s">
        <v>41</v>
      </c>
      <c r="D25" s="22">
        <f t="shared" si="5"/>
        <v>0</v>
      </c>
      <c r="E25" s="33"/>
      <c r="F25" s="33"/>
      <c r="G25" s="33"/>
      <c r="H25" s="33"/>
      <c r="I25" s="34"/>
    </row>
    <row r="26" spans="1:9" ht="15" customHeight="1">
      <c r="A26" s="23"/>
      <c r="B26" s="24" t="s">
        <v>42</v>
      </c>
      <c r="C26" s="25" t="s">
        <v>43</v>
      </c>
      <c r="D26" s="22">
        <f t="shared" si="5"/>
        <v>0</v>
      </c>
      <c r="E26" s="33"/>
      <c r="F26" s="33"/>
      <c r="G26" s="33"/>
      <c r="H26" s="33"/>
      <c r="I26" s="34"/>
    </row>
    <row r="27" spans="1:9" ht="15" customHeight="1">
      <c r="A27" s="35"/>
      <c r="B27" s="36" t="s">
        <v>44</v>
      </c>
      <c r="C27" s="25" t="s">
        <v>45</v>
      </c>
      <c r="D27" s="22">
        <f t="shared" si="5"/>
        <v>0</v>
      </c>
      <c r="E27" s="33"/>
      <c r="F27" s="33"/>
      <c r="G27" s="33"/>
      <c r="H27" s="33"/>
      <c r="I27" s="34"/>
    </row>
    <row r="28" spans="1:9" ht="15" customHeight="1">
      <c r="A28" s="35"/>
      <c r="B28" s="36" t="s">
        <v>46</v>
      </c>
      <c r="C28" s="25" t="s">
        <v>47</v>
      </c>
      <c r="D28" s="22">
        <f t="shared" si="5"/>
        <v>0</v>
      </c>
      <c r="E28" s="33"/>
      <c r="F28" s="33"/>
      <c r="G28" s="33"/>
      <c r="H28" s="33"/>
      <c r="I28" s="34"/>
    </row>
    <row r="29" spans="1:9" ht="15" customHeight="1">
      <c r="A29" s="35"/>
      <c r="B29" s="36" t="s">
        <v>48</v>
      </c>
      <c r="C29" s="25" t="s">
        <v>49</v>
      </c>
      <c r="D29" s="22">
        <f t="shared" si="5"/>
        <v>0</v>
      </c>
      <c r="E29" s="33"/>
      <c r="F29" s="33"/>
      <c r="G29" s="33"/>
      <c r="H29" s="33"/>
      <c r="I29" s="34"/>
    </row>
    <row r="30" spans="1:9" ht="15" customHeight="1">
      <c r="A30" s="35"/>
      <c r="B30" s="36" t="s">
        <v>50</v>
      </c>
      <c r="C30" s="25" t="s">
        <v>51</v>
      </c>
      <c r="D30" s="22">
        <f t="shared" si="5"/>
        <v>0</v>
      </c>
      <c r="E30" s="33"/>
      <c r="F30" s="33"/>
      <c r="G30" s="33"/>
      <c r="H30" s="33"/>
      <c r="I30" s="34"/>
    </row>
    <row r="31" spans="1:9" ht="15" customHeight="1">
      <c r="A31" s="35"/>
      <c r="B31" s="24" t="s">
        <v>52</v>
      </c>
      <c r="C31" s="25" t="s">
        <v>53</v>
      </c>
      <c r="D31" s="22">
        <f t="shared" si="5"/>
        <v>0</v>
      </c>
      <c r="E31" s="33"/>
      <c r="F31" s="33"/>
      <c r="G31" s="33"/>
      <c r="H31" s="33"/>
      <c r="I31" s="34"/>
    </row>
    <row r="32" spans="1:9" ht="17.25" customHeight="1">
      <c r="A32" s="35" t="s">
        <v>54</v>
      </c>
      <c r="B32" s="24"/>
      <c r="C32" s="17" t="s">
        <v>55</v>
      </c>
      <c r="D32" s="22">
        <f t="shared" si="5"/>
        <v>0</v>
      </c>
      <c r="E32" s="33">
        <f>E33+E34+E36+E37+E38</f>
        <v>0</v>
      </c>
      <c r="F32" s="33">
        <f>F33+F34+F36+F37+F38</f>
        <v>0</v>
      </c>
      <c r="G32" s="33">
        <f>G33+G34+G36+G37+G38</f>
        <v>0</v>
      </c>
      <c r="H32" s="33">
        <f>H33+H34+H36+H37+H38</f>
        <v>0</v>
      </c>
      <c r="I32" s="33">
        <f>I33+I34+I36+I37+I38</f>
        <v>0</v>
      </c>
    </row>
    <row r="33" spans="1:9" ht="15" customHeight="1">
      <c r="A33" s="35"/>
      <c r="B33" s="24" t="s">
        <v>56</v>
      </c>
      <c r="C33" s="25" t="s">
        <v>57</v>
      </c>
      <c r="D33" s="22">
        <f t="shared" si="5"/>
        <v>0</v>
      </c>
      <c r="E33" s="33"/>
      <c r="F33" s="33"/>
      <c r="G33" s="33"/>
      <c r="H33" s="33"/>
      <c r="I33" s="34"/>
    </row>
    <row r="34" spans="1:9" ht="15" customHeight="1">
      <c r="A34" s="35"/>
      <c r="B34" s="24" t="s">
        <v>58</v>
      </c>
      <c r="C34" s="25" t="s">
        <v>59</v>
      </c>
      <c r="D34" s="22">
        <f t="shared" si="5"/>
        <v>0</v>
      </c>
      <c r="E34" s="33"/>
      <c r="F34" s="33"/>
      <c r="G34" s="33"/>
      <c r="H34" s="33"/>
      <c r="I34" s="34"/>
    </row>
    <row r="35" spans="1:9" ht="15" customHeight="1">
      <c r="A35" s="35"/>
      <c r="B35" s="24" t="s">
        <v>60</v>
      </c>
      <c r="C35" s="25" t="s">
        <v>61</v>
      </c>
      <c r="D35" s="22">
        <f t="shared" si="5"/>
        <v>0</v>
      </c>
      <c r="E35" s="33"/>
      <c r="F35" s="33"/>
      <c r="G35" s="33"/>
      <c r="H35" s="33"/>
      <c r="I35" s="34"/>
    </row>
    <row r="36" spans="1:9" ht="15" customHeight="1">
      <c r="A36" s="35"/>
      <c r="B36" s="24" t="s">
        <v>62</v>
      </c>
      <c r="C36" s="25" t="s">
        <v>63</v>
      </c>
      <c r="D36" s="22">
        <f t="shared" si="5"/>
        <v>0</v>
      </c>
      <c r="E36" s="33"/>
      <c r="F36" s="33"/>
      <c r="G36" s="33"/>
      <c r="H36" s="33"/>
      <c r="I36" s="34"/>
    </row>
    <row r="37" spans="1:9" ht="15" customHeight="1">
      <c r="A37" s="35"/>
      <c r="B37" s="36" t="s">
        <v>64</v>
      </c>
      <c r="C37" s="25" t="s">
        <v>65</v>
      </c>
      <c r="D37" s="22">
        <f t="shared" si="5"/>
        <v>0</v>
      </c>
      <c r="E37" s="33"/>
      <c r="F37" s="33"/>
      <c r="G37" s="33"/>
      <c r="H37" s="33"/>
      <c r="I37" s="34"/>
    </row>
    <row r="38" spans="1:9" ht="15" customHeight="1">
      <c r="A38" s="23"/>
      <c r="B38" s="24" t="s">
        <v>66</v>
      </c>
      <c r="C38" s="25" t="s">
        <v>67</v>
      </c>
      <c r="D38" s="22">
        <f t="shared" si="5"/>
        <v>0</v>
      </c>
      <c r="E38" s="33"/>
      <c r="F38" s="33"/>
      <c r="G38" s="33"/>
      <c r="H38" s="33"/>
      <c r="I38" s="34"/>
    </row>
    <row r="39" spans="1:12" ht="16.5" customHeight="1">
      <c r="A39" s="37" t="s">
        <v>68</v>
      </c>
      <c r="B39" s="36"/>
      <c r="C39" s="17" t="s">
        <v>69</v>
      </c>
      <c r="D39" s="22">
        <f t="shared" si="5"/>
        <v>0</v>
      </c>
      <c r="E39" s="22">
        <f aca="true" t="shared" si="6" ref="E39:L39">E40+E41+E42+E43+E44+E45</f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</row>
    <row r="40" spans="1:9" ht="15" customHeight="1">
      <c r="A40" s="35"/>
      <c r="B40" s="38" t="s">
        <v>70</v>
      </c>
      <c r="C40" s="25" t="s">
        <v>71</v>
      </c>
      <c r="D40" s="22">
        <f t="shared" si="5"/>
        <v>0</v>
      </c>
      <c r="E40" s="22"/>
      <c r="F40" s="22"/>
      <c r="G40" s="22"/>
      <c r="H40" s="22"/>
      <c r="I40" s="26"/>
    </row>
    <row r="41" spans="1:9" ht="15" customHeight="1">
      <c r="A41" s="37"/>
      <c r="B41" s="36" t="s">
        <v>72</v>
      </c>
      <c r="C41" s="25" t="s">
        <v>73</v>
      </c>
      <c r="D41" s="22">
        <f t="shared" si="5"/>
        <v>0</v>
      </c>
      <c r="E41" s="22"/>
      <c r="F41" s="22"/>
      <c r="G41" s="22"/>
      <c r="H41" s="22"/>
      <c r="I41" s="26"/>
    </row>
    <row r="42" spans="1:9" ht="15" customHeight="1">
      <c r="A42" s="37"/>
      <c r="B42" s="36" t="s">
        <v>74</v>
      </c>
      <c r="C42" s="25" t="s">
        <v>75</v>
      </c>
      <c r="D42" s="22">
        <f t="shared" si="5"/>
        <v>0</v>
      </c>
      <c r="E42" s="22"/>
      <c r="F42" s="22"/>
      <c r="G42" s="22"/>
      <c r="H42" s="22"/>
      <c r="I42" s="26"/>
    </row>
    <row r="43" spans="1:9" ht="15" customHeight="1">
      <c r="A43" s="37"/>
      <c r="B43" s="39" t="s">
        <v>76</v>
      </c>
      <c r="C43" s="25" t="s">
        <v>77</v>
      </c>
      <c r="D43" s="22">
        <f t="shared" si="5"/>
        <v>0</v>
      </c>
      <c r="E43" s="22"/>
      <c r="F43" s="22"/>
      <c r="G43" s="22"/>
      <c r="H43" s="22"/>
      <c r="I43" s="26"/>
    </row>
    <row r="44" spans="1:9" ht="15" customHeight="1">
      <c r="A44" s="37"/>
      <c r="B44" s="39" t="s">
        <v>78</v>
      </c>
      <c r="C44" s="25" t="s">
        <v>79</v>
      </c>
      <c r="D44" s="22">
        <f t="shared" si="5"/>
        <v>0</v>
      </c>
      <c r="E44" s="22"/>
      <c r="F44" s="22"/>
      <c r="G44" s="22"/>
      <c r="H44" s="22"/>
      <c r="I44" s="26"/>
    </row>
    <row r="45" spans="1:9" ht="15" customHeight="1">
      <c r="A45" s="37"/>
      <c r="B45" s="36" t="s">
        <v>80</v>
      </c>
      <c r="C45" s="25" t="s">
        <v>81</v>
      </c>
      <c r="D45" s="22">
        <f t="shared" si="5"/>
        <v>0</v>
      </c>
      <c r="E45" s="22"/>
      <c r="F45" s="22"/>
      <c r="G45" s="22"/>
      <c r="H45" s="22"/>
      <c r="I45" s="26"/>
    </row>
    <row r="46" spans="1:12" s="21" customFormat="1" ht="39" customHeight="1">
      <c r="A46" s="169" t="s">
        <v>82</v>
      </c>
      <c r="B46" s="170"/>
      <c r="C46" s="19" t="s">
        <v>83</v>
      </c>
      <c r="D46" s="22">
        <f t="shared" si="5"/>
        <v>0</v>
      </c>
      <c r="E46" s="20">
        <f aca="true" t="shared" si="7" ref="E46:L46">E47+E58+E59+E62+E67+E71+E74+E75+E76+E77+E78+E79+E80+E81+E82+E83+E84+E85+E86+E87+E88+E91+E92+E93</f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</row>
    <row r="47" spans="1:12" ht="14.25" customHeight="1">
      <c r="A47" s="40" t="s">
        <v>84</v>
      </c>
      <c r="B47" s="24"/>
      <c r="C47" s="17" t="s">
        <v>85</v>
      </c>
      <c r="D47" s="22">
        <f t="shared" si="5"/>
        <v>0</v>
      </c>
      <c r="E47" s="22">
        <f aca="true" t="shared" si="8" ref="E47:L47">E48+E49+E50+E51+E52+E53+E55+E56+E57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</row>
    <row r="48" spans="1:9" ht="15" customHeight="1">
      <c r="A48" s="37"/>
      <c r="B48" s="36" t="s">
        <v>86</v>
      </c>
      <c r="C48" s="25" t="s">
        <v>87</v>
      </c>
      <c r="D48" s="22">
        <f t="shared" si="5"/>
        <v>0</v>
      </c>
      <c r="E48" s="22"/>
      <c r="F48" s="22"/>
      <c r="G48" s="22"/>
      <c r="H48" s="22"/>
      <c r="I48" s="26"/>
    </row>
    <row r="49" spans="1:9" ht="15" customHeight="1">
      <c r="A49" s="37"/>
      <c r="B49" s="36" t="s">
        <v>88</v>
      </c>
      <c r="C49" s="25" t="s">
        <v>89</v>
      </c>
      <c r="D49" s="22">
        <f t="shared" si="5"/>
        <v>0</v>
      </c>
      <c r="E49" s="22"/>
      <c r="F49" s="22"/>
      <c r="G49" s="22"/>
      <c r="H49" s="22"/>
      <c r="I49" s="26"/>
    </row>
    <row r="50" spans="1:9" ht="15" customHeight="1">
      <c r="A50" s="37"/>
      <c r="B50" s="36" t="s">
        <v>90</v>
      </c>
      <c r="C50" s="25" t="s">
        <v>91</v>
      </c>
      <c r="D50" s="22">
        <f t="shared" si="5"/>
        <v>0</v>
      </c>
      <c r="E50" s="22"/>
      <c r="F50" s="22"/>
      <c r="G50" s="22"/>
      <c r="H50" s="22"/>
      <c r="I50" s="26"/>
    </row>
    <row r="51" spans="1:9" ht="15" customHeight="1">
      <c r="A51" s="37"/>
      <c r="B51" s="36" t="s">
        <v>92</v>
      </c>
      <c r="C51" s="25" t="s">
        <v>93</v>
      </c>
      <c r="D51" s="22">
        <f t="shared" si="5"/>
        <v>0</v>
      </c>
      <c r="E51" s="22"/>
      <c r="F51" s="22"/>
      <c r="G51" s="22"/>
      <c r="H51" s="22"/>
      <c r="I51" s="26"/>
    </row>
    <row r="52" spans="1:9" ht="15" customHeight="1">
      <c r="A52" s="37"/>
      <c r="B52" s="36" t="s">
        <v>94</v>
      </c>
      <c r="C52" s="25" t="s">
        <v>95</v>
      </c>
      <c r="D52" s="22">
        <f t="shared" si="5"/>
        <v>0</v>
      </c>
      <c r="E52" s="22"/>
      <c r="F52" s="22"/>
      <c r="G52" s="22"/>
      <c r="H52" s="22"/>
      <c r="I52" s="26"/>
    </row>
    <row r="53" spans="1:9" ht="15" customHeight="1">
      <c r="A53" s="37"/>
      <c r="B53" s="36" t="s">
        <v>96</v>
      </c>
      <c r="C53" s="25" t="s">
        <v>97</v>
      </c>
      <c r="D53" s="22">
        <f t="shared" si="5"/>
        <v>0</v>
      </c>
      <c r="E53" s="22"/>
      <c r="F53" s="22"/>
      <c r="G53" s="22"/>
      <c r="H53" s="22"/>
      <c r="I53" s="26"/>
    </row>
    <row r="54" spans="1:9" ht="15" customHeight="1">
      <c r="A54" s="37"/>
      <c r="B54" s="36" t="s">
        <v>98</v>
      </c>
      <c r="C54" s="25" t="s">
        <v>99</v>
      </c>
      <c r="D54" s="22">
        <f t="shared" si="5"/>
        <v>0</v>
      </c>
      <c r="E54" s="22"/>
      <c r="F54" s="22"/>
      <c r="G54" s="22"/>
      <c r="H54" s="22"/>
      <c r="I54" s="26"/>
    </row>
    <row r="55" spans="1:9" ht="15" customHeight="1">
      <c r="A55" s="37"/>
      <c r="B55" s="36" t="s">
        <v>100</v>
      </c>
      <c r="C55" s="25" t="s">
        <v>101</v>
      </c>
      <c r="D55" s="22">
        <f t="shared" si="5"/>
        <v>0</v>
      </c>
      <c r="E55" s="22"/>
      <c r="F55" s="22"/>
      <c r="G55" s="22"/>
      <c r="H55" s="22"/>
      <c r="I55" s="26"/>
    </row>
    <row r="56" spans="1:9" ht="15" customHeight="1">
      <c r="A56" s="37"/>
      <c r="B56" s="41" t="s">
        <v>102</v>
      </c>
      <c r="C56" s="25" t="s">
        <v>103</v>
      </c>
      <c r="D56" s="22">
        <f t="shared" si="5"/>
        <v>0</v>
      </c>
      <c r="E56" s="22"/>
      <c r="F56" s="22"/>
      <c r="G56" s="22"/>
      <c r="H56" s="22"/>
      <c r="I56" s="26"/>
    </row>
    <row r="57" spans="1:9" ht="15" customHeight="1">
      <c r="A57" s="37"/>
      <c r="B57" s="36" t="s">
        <v>104</v>
      </c>
      <c r="C57" s="25" t="s">
        <v>105</v>
      </c>
      <c r="D57" s="22">
        <f t="shared" si="5"/>
        <v>0</v>
      </c>
      <c r="E57" s="22"/>
      <c r="F57" s="22"/>
      <c r="G57" s="22"/>
      <c r="H57" s="22"/>
      <c r="I57" s="26"/>
    </row>
    <row r="58" spans="1:9" ht="15" customHeight="1">
      <c r="A58" s="35" t="s">
        <v>106</v>
      </c>
      <c r="B58" s="24"/>
      <c r="C58" s="17" t="s">
        <v>107</v>
      </c>
      <c r="D58" s="22">
        <f t="shared" si="5"/>
        <v>0</v>
      </c>
      <c r="E58" s="22"/>
      <c r="F58" s="22"/>
      <c r="G58" s="22"/>
      <c r="H58" s="22"/>
      <c r="I58" s="26"/>
    </row>
    <row r="59" spans="1:9" ht="17.25" customHeight="1">
      <c r="A59" s="35" t="s">
        <v>108</v>
      </c>
      <c r="B59" s="16"/>
      <c r="C59" s="17" t="s">
        <v>109</v>
      </c>
      <c r="D59" s="22">
        <f t="shared" si="5"/>
        <v>0</v>
      </c>
      <c r="E59" s="22">
        <f>E60+E61</f>
        <v>0</v>
      </c>
      <c r="F59" s="22">
        <f>F60+F61</f>
        <v>0</v>
      </c>
      <c r="G59" s="22">
        <f>G60+G61</f>
        <v>0</v>
      </c>
      <c r="H59" s="22">
        <f>H60+H61</f>
        <v>0</v>
      </c>
      <c r="I59" s="22">
        <f>I60+I61</f>
        <v>0</v>
      </c>
    </row>
    <row r="60" spans="1:9" ht="15" customHeight="1">
      <c r="A60" s="35"/>
      <c r="B60" s="41" t="s">
        <v>110</v>
      </c>
      <c r="C60" s="25" t="s">
        <v>111</v>
      </c>
      <c r="D60" s="22">
        <f t="shared" si="5"/>
        <v>0</v>
      </c>
      <c r="E60" s="22"/>
      <c r="F60" s="22"/>
      <c r="G60" s="22"/>
      <c r="H60" s="22"/>
      <c r="I60" s="26"/>
    </row>
    <row r="61" spans="1:9" ht="15" customHeight="1">
      <c r="A61" s="35"/>
      <c r="B61" s="41" t="s">
        <v>112</v>
      </c>
      <c r="C61" s="25" t="s">
        <v>113</v>
      </c>
      <c r="D61" s="22">
        <f t="shared" si="5"/>
        <v>0</v>
      </c>
      <c r="E61" s="22"/>
      <c r="F61" s="22"/>
      <c r="G61" s="22"/>
      <c r="H61" s="22"/>
      <c r="I61" s="26"/>
    </row>
    <row r="62" spans="1:9" ht="15" customHeight="1">
      <c r="A62" s="35" t="s">
        <v>114</v>
      </c>
      <c r="B62" s="16"/>
      <c r="C62" s="17" t="s">
        <v>115</v>
      </c>
      <c r="D62" s="22">
        <f t="shared" si="5"/>
        <v>0</v>
      </c>
      <c r="E62" s="22">
        <f>E63+E64+E66</f>
        <v>0</v>
      </c>
      <c r="F62" s="22">
        <f>F63+F64+F66</f>
        <v>0</v>
      </c>
      <c r="G62" s="22">
        <f>G63+G64+G66</f>
        <v>0</v>
      </c>
      <c r="H62" s="22">
        <f>H63+H64+H66</f>
        <v>0</v>
      </c>
      <c r="I62" s="22">
        <f>I63+I64+I66</f>
        <v>0</v>
      </c>
    </row>
    <row r="63" spans="1:9" ht="15" customHeight="1">
      <c r="A63" s="37"/>
      <c r="B63" s="36" t="s">
        <v>116</v>
      </c>
      <c r="C63" s="25" t="s">
        <v>117</v>
      </c>
      <c r="D63" s="22">
        <f t="shared" si="5"/>
        <v>0</v>
      </c>
      <c r="E63" s="22"/>
      <c r="F63" s="22"/>
      <c r="G63" s="22"/>
      <c r="H63" s="22"/>
      <c r="I63" s="26"/>
    </row>
    <row r="64" spans="1:9" ht="15" customHeight="1">
      <c r="A64" s="37"/>
      <c r="B64" s="36" t="s">
        <v>118</v>
      </c>
      <c r="C64" s="25" t="s">
        <v>119</v>
      </c>
      <c r="D64" s="22">
        <f t="shared" si="5"/>
        <v>0</v>
      </c>
      <c r="E64" s="22"/>
      <c r="F64" s="22"/>
      <c r="G64" s="22"/>
      <c r="H64" s="22"/>
      <c r="I64" s="26"/>
    </row>
    <row r="65" spans="1:9" ht="15" customHeight="1">
      <c r="A65" s="37"/>
      <c r="B65" s="36" t="s">
        <v>120</v>
      </c>
      <c r="C65" s="25" t="s">
        <v>121</v>
      </c>
      <c r="D65" s="22">
        <f t="shared" si="5"/>
        <v>0</v>
      </c>
      <c r="E65" s="22"/>
      <c r="F65" s="22"/>
      <c r="G65" s="22"/>
      <c r="H65" s="22"/>
      <c r="I65" s="26"/>
    </row>
    <row r="66" spans="1:9" ht="15" customHeight="1">
      <c r="A66" s="37"/>
      <c r="B66" s="36" t="s">
        <v>122</v>
      </c>
      <c r="C66" s="25" t="s">
        <v>123</v>
      </c>
      <c r="D66" s="22">
        <f t="shared" si="5"/>
        <v>0</v>
      </c>
      <c r="E66" s="22"/>
      <c r="F66" s="22"/>
      <c r="G66" s="22"/>
      <c r="H66" s="22"/>
      <c r="I66" s="26"/>
    </row>
    <row r="67" spans="1:12" ht="29.25" customHeight="1">
      <c r="A67" s="171" t="s">
        <v>124</v>
      </c>
      <c r="B67" s="166"/>
      <c r="C67" s="17" t="s">
        <v>125</v>
      </c>
      <c r="D67" s="22">
        <f t="shared" si="5"/>
        <v>0</v>
      </c>
      <c r="E67" s="22">
        <f aca="true" t="shared" si="9" ref="E67:L67">E68+E69+E70</f>
        <v>0</v>
      </c>
      <c r="F67" s="22">
        <f t="shared" si="9"/>
        <v>0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0</v>
      </c>
      <c r="L67" s="22">
        <f t="shared" si="9"/>
        <v>0</v>
      </c>
    </row>
    <row r="68" spans="1:9" ht="15" customHeight="1">
      <c r="A68" s="37"/>
      <c r="B68" s="36" t="s">
        <v>126</v>
      </c>
      <c r="C68" s="25" t="s">
        <v>127</v>
      </c>
      <c r="D68" s="22">
        <f t="shared" si="5"/>
        <v>0</v>
      </c>
      <c r="E68" s="22"/>
      <c r="F68" s="22"/>
      <c r="G68" s="22"/>
      <c r="H68" s="22"/>
      <c r="I68" s="26"/>
    </row>
    <row r="69" spans="1:9" ht="15" customHeight="1">
      <c r="A69" s="37"/>
      <c r="B69" s="36" t="s">
        <v>128</v>
      </c>
      <c r="C69" s="25" t="s">
        <v>129</v>
      </c>
      <c r="D69" s="22">
        <f t="shared" si="5"/>
        <v>0</v>
      </c>
      <c r="E69" s="22"/>
      <c r="F69" s="22"/>
      <c r="G69" s="22"/>
      <c r="H69" s="22"/>
      <c r="I69" s="26"/>
    </row>
    <row r="70" spans="1:9" ht="15" customHeight="1">
      <c r="A70" s="37"/>
      <c r="B70" s="36" t="s">
        <v>130</v>
      </c>
      <c r="C70" s="25" t="s">
        <v>131</v>
      </c>
      <c r="D70" s="22">
        <f t="shared" si="5"/>
        <v>0</v>
      </c>
      <c r="E70" s="22"/>
      <c r="F70" s="22"/>
      <c r="G70" s="22"/>
      <c r="H70" s="22"/>
      <c r="I70" s="26"/>
    </row>
    <row r="71" spans="1:9" ht="17.25" customHeight="1">
      <c r="A71" s="42" t="s">
        <v>132</v>
      </c>
      <c r="B71" s="16"/>
      <c r="C71" s="17" t="s">
        <v>133</v>
      </c>
      <c r="D71" s="22">
        <f t="shared" si="5"/>
        <v>0</v>
      </c>
      <c r="E71" s="22">
        <f>E72+E73</f>
        <v>0</v>
      </c>
      <c r="F71" s="22">
        <f>F72+F73</f>
        <v>0</v>
      </c>
      <c r="G71" s="22">
        <f>G72+G73</f>
        <v>0</v>
      </c>
      <c r="H71" s="22">
        <f>H72+H73</f>
        <v>0</v>
      </c>
      <c r="I71" s="22">
        <f>I72+I73</f>
        <v>0</v>
      </c>
    </row>
    <row r="72" spans="1:9" ht="17.25" customHeight="1">
      <c r="A72" s="37"/>
      <c r="B72" s="36" t="s">
        <v>134</v>
      </c>
      <c r="C72" s="25" t="s">
        <v>135</v>
      </c>
      <c r="D72" s="22">
        <f t="shared" si="5"/>
        <v>0</v>
      </c>
      <c r="E72" s="22"/>
      <c r="F72" s="22"/>
      <c r="G72" s="22"/>
      <c r="H72" s="22"/>
      <c r="I72" s="26"/>
    </row>
    <row r="73" spans="1:9" ht="17.25" customHeight="1">
      <c r="A73" s="37"/>
      <c r="B73" s="36" t="s">
        <v>136</v>
      </c>
      <c r="C73" s="25" t="s">
        <v>137</v>
      </c>
      <c r="D73" s="22">
        <f t="shared" si="5"/>
        <v>0</v>
      </c>
      <c r="E73" s="22"/>
      <c r="F73" s="22"/>
      <c r="G73" s="22"/>
      <c r="H73" s="22"/>
      <c r="I73" s="26"/>
    </row>
    <row r="74" spans="1:9" ht="15" customHeight="1">
      <c r="A74" s="172" t="s">
        <v>138</v>
      </c>
      <c r="B74" s="173"/>
      <c r="C74" s="17" t="s">
        <v>139</v>
      </c>
      <c r="D74" s="22">
        <f t="shared" si="5"/>
        <v>0</v>
      </c>
      <c r="E74" s="22"/>
      <c r="F74" s="22"/>
      <c r="G74" s="22"/>
      <c r="H74" s="22"/>
      <c r="I74" s="26"/>
    </row>
    <row r="75" spans="1:9" ht="15" customHeight="1">
      <c r="A75" s="172" t="s">
        <v>140</v>
      </c>
      <c r="B75" s="173"/>
      <c r="C75" s="17" t="s">
        <v>141</v>
      </c>
      <c r="D75" s="22">
        <f t="shared" si="5"/>
        <v>0</v>
      </c>
      <c r="E75" s="22"/>
      <c r="F75" s="22"/>
      <c r="G75" s="22"/>
      <c r="H75" s="22"/>
      <c r="I75" s="26"/>
    </row>
    <row r="76" spans="1:9" ht="15" customHeight="1">
      <c r="A76" s="35" t="s">
        <v>142</v>
      </c>
      <c r="B76" s="16"/>
      <c r="C76" s="17" t="s">
        <v>143</v>
      </c>
      <c r="D76" s="22">
        <f t="shared" si="5"/>
        <v>0</v>
      </c>
      <c r="E76" s="22"/>
      <c r="F76" s="22"/>
      <c r="G76" s="22"/>
      <c r="H76" s="22"/>
      <c r="I76" s="26"/>
    </row>
    <row r="77" spans="1:9" ht="15" customHeight="1">
      <c r="A77" s="35" t="s">
        <v>144</v>
      </c>
      <c r="B77" s="16"/>
      <c r="C77" s="17" t="s">
        <v>145</v>
      </c>
      <c r="D77" s="22">
        <f t="shared" si="5"/>
        <v>0</v>
      </c>
      <c r="E77" s="22"/>
      <c r="F77" s="22"/>
      <c r="G77" s="22"/>
      <c r="H77" s="22"/>
      <c r="I77" s="26"/>
    </row>
    <row r="78" spans="1:9" ht="15" customHeight="1">
      <c r="A78" s="35" t="s">
        <v>146</v>
      </c>
      <c r="B78" s="16"/>
      <c r="C78" s="17" t="s">
        <v>147</v>
      </c>
      <c r="D78" s="22">
        <f t="shared" si="5"/>
        <v>0</v>
      </c>
      <c r="E78" s="22"/>
      <c r="F78" s="22"/>
      <c r="G78" s="22"/>
      <c r="H78" s="22"/>
      <c r="I78" s="26">
        <v>0</v>
      </c>
    </row>
    <row r="79" spans="1:9" ht="15" customHeight="1">
      <c r="A79" s="35" t="s">
        <v>148</v>
      </c>
      <c r="B79" s="16"/>
      <c r="C79" s="17" t="s">
        <v>149</v>
      </c>
      <c r="D79" s="22">
        <f t="shared" si="5"/>
        <v>0</v>
      </c>
      <c r="E79" s="22"/>
      <c r="F79" s="22"/>
      <c r="G79" s="22"/>
      <c r="H79" s="22"/>
      <c r="I79" s="26"/>
    </row>
    <row r="80" spans="1:9" ht="27.75" customHeight="1">
      <c r="A80" s="165" t="s">
        <v>150</v>
      </c>
      <c r="B80" s="166"/>
      <c r="C80" s="17" t="s">
        <v>151</v>
      </c>
      <c r="D80" s="22">
        <f t="shared" si="5"/>
        <v>0</v>
      </c>
      <c r="E80" s="22"/>
      <c r="F80" s="22"/>
      <c r="G80" s="22"/>
      <c r="H80" s="22"/>
      <c r="I80" s="26"/>
    </row>
    <row r="81" spans="1:9" ht="15" customHeight="1">
      <c r="A81" s="35" t="s">
        <v>152</v>
      </c>
      <c r="B81" s="16"/>
      <c r="C81" s="17" t="s">
        <v>153</v>
      </c>
      <c r="D81" s="22">
        <f t="shared" si="5"/>
        <v>0</v>
      </c>
      <c r="E81" s="22"/>
      <c r="F81" s="22"/>
      <c r="G81" s="22"/>
      <c r="H81" s="22"/>
      <c r="I81" s="26"/>
    </row>
    <row r="82" spans="1:9" ht="15" customHeight="1">
      <c r="A82" s="35" t="s">
        <v>154</v>
      </c>
      <c r="B82" s="16"/>
      <c r="C82" s="17" t="s">
        <v>155</v>
      </c>
      <c r="D82" s="22">
        <f aca="true" t="shared" si="10" ref="D82:D145">F82+H82+G82+I82</f>
        <v>0</v>
      </c>
      <c r="E82" s="22"/>
      <c r="F82" s="22"/>
      <c r="G82" s="22"/>
      <c r="H82" s="22"/>
      <c r="I82" s="26"/>
    </row>
    <row r="83" spans="1:9" ht="41.25" customHeight="1">
      <c r="A83" s="163" t="s">
        <v>156</v>
      </c>
      <c r="B83" s="164"/>
      <c r="C83" s="17" t="s">
        <v>157</v>
      </c>
      <c r="D83" s="22">
        <f t="shared" si="10"/>
        <v>0</v>
      </c>
      <c r="E83" s="22"/>
      <c r="F83" s="22"/>
      <c r="G83" s="22"/>
      <c r="H83" s="22"/>
      <c r="I83" s="26"/>
    </row>
    <row r="84" spans="1:9" ht="24.75" customHeight="1">
      <c r="A84" s="165" t="s">
        <v>158</v>
      </c>
      <c r="B84" s="166"/>
      <c r="C84" s="17" t="s">
        <v>159</v>
      </c>
      <c r="D84" s="22">
        <f t="shared" si="10"/>
        <v>0</v>
      </c>
      <c r="E84" s="22"/>
      <c r="F84" s="22"/>
      <c r="G84" s="22"/>
      <c r="H84" s="22"/>
      <c r="I84" s="26"/>
    </row>
    <row r="85" spans="1:9" ht="15" customHeight="1">
      <c r="A85" s="35" t="s">
        <v>160</v>
      </c>
      <c r="B85" s="16"/>
      <c r="C85" s="17" t="s">
        <v>161</v>
      </c>
      <c r="D85" s="22">
        <f t="shared" si="10"/>
        <v>0</v>
      </c>
      <c r="E85" s="22"/>
      <c r="F85" s="22"/>
      <c r="G85" s="22"/>
      <c r="H85" s="22"/>
      <c r="I85" s="26"/>
    </row>
    <row r="86" spans="1:9" ht="15" customHeight="1">
      <c r="A86" s="35" t="s">
        <v>162</v>
      </c>
      <c r="B86" s="16"/>
      <c r="C86" s="17" t="s">
        <v>163</v>
      </c>
      <c r="D86" s="22">
        <f t="shared" si="10"/>
        <v>0</v>
      </c>
      <c r="E86" s="22"/>
      <c r="F86" s="22"/>
      <c r="G86" s="22"/>
      <c r="H86" s="22"/>
      <c r="I86" s="26"/>
    </row>
    <row r="87" spans="1:9" ht="15" customHeight="1">
      <c r="A87" s="35" t="s">
        <v>164</v>
      </c>
      <c r="B87" s="16"/>
      <c r="C87" s="17" t="s">
        <v>165</v>
      </c>
      <c r="D87" s="22">
        <f t="shared" si="10"/>
        <v>0</v>
      </c>
      <c r="E87" s="22"/>
      <c r="F87" s="22"/>
      <c r="G87" s="22"/>
      <c r="H87" s="22"/>
      <c r="I87" s="26"/>
    </row>
    <row r="88" spans="1:9" ht="26.25" customHeight="1">
      <c r="A88" s="165" t="s">
        <v>166</v>
      </c>
      <c r="B88" s="166"/>
      <c r="C88" s="17" t="s">
        <v>167</v>
      </c>
      <c r="D88" s="22">
        <f t="shared" si="10"/>
        <v>0</v>
      </c>
      <c r="E88" s="22">
        <f>E89+E90</f>
        <v>0</v>
      </c>
      <c r="F88" s="22">
        <f>F89+F90</f>
        <v>0</v>
      </c>
      <c r="G88" s="22">
        <f>G89+G90</f>
        <v>0</v>
      </c>
      <c r="H88" s="22">
        <f>H89+H90</f>
        <v>0</v>
      </c>
      <c r="I88" s="22">
        <f>I89+I90</f>
        <v>0</v>
      </c>
    </row>
    <row r="89" spans="1:9" ht="15" customHeight="1">
      <c r="A89" s="35"/>
      <c r="B89" s="36" t="s">
        <v>168</v>
      </c>
      <c r="C89" s="25" t="s">
        <v>169</v>
      </c>
      <c r="D89" s="22">
        <f t="shared" si="10"/>
        <v>0</v>
      </c>
      <c r="E89" s="22"/>
      <c r="F89" s="22"/>
      <c r="G89" s="22"/>
      <c r="H89" s="22"/>
      <c r="I89" s="26"/>
    </row>
    <row r="90" spans="1:9" ht="15" customHeight="1">
      <c r="A90" s="35"/>
      <c r="B90" s="36" t="s">
        <v>170</v>
      </c>
      <c r="C90" s="25" t="s">
        <v>171</v>
      </c>
      <c r="D90" s="22">
        <f t="shared" si="10"/>
        <v>0</v>
      </c>
      <c r="E90" s="22"/>
      <c r="F90" s="22"/>
      <c r="G90" s="22"/>
      <c r="H90" s="22"/>
      <c r="I90" s="26"/>
    </row>
    <row r="91" spans="1:9" ht="27" customHeight="1">
      <c r="A91" s="163" t="s">
        <v>172</v>
      </c>
      <c r="B91" s="164"/>
      <c r="C91" s="17" t="s">
        <v>173</v>
      </c>
      <c r="D91" s="22">
        <f t="shared" si="10"/>
        <v>0</v>
      </c>
      <c r="E91" s="22"/>
      <c r="F91" s="22"/>
      <c r="G91" s="22"/>
      <c r="H91" s="22"/>
      <c r="I91" s="26"/>
    </row>
    <row r="92" spans="1:9" ht="15" customHeight="1">
      <c r="A92" s="35" t="s">
        <v>174</v>
      </c>
      <c r="B92" s="43"/>
      <c r="C92" s="17" t="s">
        <v>175</v>
      </c>
      <c r="D92" s="22">
        <f t="shared" si="10"/>
        <v>0</v>
      </c>
      <c r="E92" s="33"/>
      <c r="F92" s="33"/>
      <c r="G92" s="33"/>
      <c r="H92" s="33"/>
      <c r="I92" s="34"/>
    </row>
    <row r="93" spans="1:9" ht="33.75" customHeight="1">
      <c r="A93" s="165" t="s">
        <v>176</v>
      </c>
      <c r="B93" s="166"/>
      <c r="C93" s="17" t="s">
        <v>177</v>
      </c>
      <c r="D93" s="22">
        <f t="shared" si="10"/>
        <v>0</v>
      </c>
      <c r="E93" s="22">
        <f>E94+E95+E96+E97+E98+E99+E100+E101</f>
        <v>0</v>
      </c>
      <c r="F93" s="22">
        <f>F94+F95+F96+F97+F98+F99+F100+F101</f>
        <v>0</v>
      </c>
      <c r="G93" s="22">
        <f>G94+G95+G96+G97+G98+G99+G100+G101</f>
        <v>0</v>
      </c>
      <c r="H93" s="22">
        <f>H94+H95+H96+H97+H98+H99+H100+H101</f>
        <v>0</v>
      </c>
      <c r="I93" s="22">
        <f>I94+I95+I96+I97+I98+I99+I100+I101</f>
        <v>0</v>
      </c>
    </row>
    <row r="94" spans="1:9" ht="15" customHeight="1">
      <c r="A94" s="35"/>
      <c r="B94" s="36" t="s">
        <v>178</v>
      </c>
      <c r="C94" s="25" t="s">
        <v>179</v>
      </c>
      <c r="D94" s="22">
        <f t="shared" si="10"/>
        <v>0</v>
      </c>
      <c r="E94" s="22"/>
      <c r="F94" s="22"/>
      <c r="G94" s="22"/>
      <c r="H94" s="22"/>
      <c r="I94" s="26"/>
    </row>
    <row r="95" spans="1:9" ht="15" customHeight="1">
      <c r="A95" s="37"/>
      <c r="B95" s="36" t="s">
        <v>180</v>
      </c>
      <c r="C95" s="25" t="s">
        <v>181</v>
      </c>
      <c r="D95" s="22">
        <f t="shared" si="10"/>
        <v>0</v>
      </c>
      <c r="E95" s="22"/>
      <c r="F95" s="22"/>
      <c r="G95" s="22"/>
      <c r="H95" s="22"/>
      <c r="I95" s="26"/>
    </row>
    <row r="96" spans="1:9" ht="15" customHeight="1">
      <c r="A96" s="37"/>
      <c r="B96" s="36" t="s">
        <v>182</v>
      </c>
      <c r="C96" s="25" t="s">
        <v>183</v>
      </c>
      <c r="D96" s="22">
        <f t="shared" si="10"/>
        <v>0</v>
      </c>
      <c r="E96" s="22"/>
      <c r="F96" s="22"/>
      <c r="G96" s="22"/>
      <c r="H96" s="22"/>
      <c r="I96" s="26"/>
    </row>
    <row r="97" spans="1:9" ht="15" customHeight="1">
      <c r="A97" s="37"/>
      <c r="B97" s="36" t="s">
        <v>184</v>
      </c>
      <c r="C97" s="25" t="s">
        <v>185</v>
      </c>
      <c r="D97" s="22">
        <f t="shared" si="10"/>
        <v>0</v>
      </c>
      <c r="E97" s="22"/>
      <c r="F97" s="22"/>
      <c r="G97" s="22"/>
      <c r="H97" s="22"/>
      <c r="I97" s="26"/>
    </row>
    <row r="98" spans="1:9" ht="15" customHeight="1">
      <c r="A98" s="37"/>
      <c r="B98" s="36" t="s">
        <v>186</v>
      </c>
      <c r="C98" s="25" t="s">
        <v>187</v>
      </c>
      <c r="D98" s="22">
        <f t="shared" si="10"/>
        <v>0</v>
      </c>
      <c r="E98" s="22"/>
      <c r="F98" s="22"/>
      <c r="G98" s="22"/>
      <c r="H98" s="22"/>
      <c r="I98" s="26"/>
    </row>
    <row r="99" spans="1:9" ht="15" customHeight="1">
      <c r="A99" s="37"/>
      <c r="B99" s="36" t="s">
        <v>188</v>
      </c>
      <c r="C99" s="25" t="s">
        <v>189</v>
      </c>
      <c r="D99" s="22">
        <f t="shared" si="10"/>
        <v>0</v>
      </c>
      <c r="E99" s="22"/>
      <c r="F99" s="22"/>
      <c r="G99" s="22"/>
      <c r="H99" s="22"/>
      <c r="I99" s="26"/>
    </row>
    <row r="100" spans="1:9" ht="15" customHeight="1">
      <c r="A100" s="37"/>
      <c r="B100" s="36" t="s">
        <v>190</v>
      </c>
      <c r="C100" s="25" t="s">
        <v>191</v>
      </c>
      <c r="D100" s="22">
        <f t="shared" si="10"/>
        <v>0</v>
      </c>
      <c r="E100" s="22"/>
      <c r="F100" s="22"/>
      <c r="G100" s="22"/>
      <c r="H100" s="22"/>
      <c r="I100" s="26"/>
    </row>
    <row r="101" spans="1:9" ht="15" customHeight="1">
      <c r="A101" s="35"/>
      <c r="B101" s="36" t="s">
        <v>192</v>
      </c>
      <c r="C101" s="25" t="s">
        <v>193</v>
      </c>
      <c r="D101" s="22">
        <f t="shared" si="10"/>
        <v>0</v>
      </c>
      <c r="E101" s="22"/>
      <c r="F101" s="22"/>
      <c r="G101" s="22"/>
      <c r="H101" s="22"/>
      <c r="I101" s="26"/>
    </row>
    <row r="102" spans="1:9" s="21" customFormat="1" ht="15" customHeight="1">
      <c r="A102" s="44" t="s">
        <v>194</v>
      </c>
      <c r="B102" s="45"/>
      <c r="C102" s="19" t="s">
        <v>195</v>
      </c>
      <c r="D102" s="22">
        <f t="shared" si="10"/>
        <v>0</v>
      </c>
      <c r="E102" s="20"/>
      <c r="F102" s="20"/>
      <c r="G102" s="20"/>
      <c r="H102" s="20"/>
      <c r="I102" s="46"/>
    </row>
    <row r="103" spans="1:9" ht="17.25" customHeight="1">
      <c r="A103" s="23" t="s">
        <v>196</v>
      </c>
      <c r="B103" s="16"/>
      <c r="C103" s="17" t="s">
        <v>197</v>
      </c>
      <c r="D103" s="22">
        <f t="shared" si="10"/>
        <v>0</v>
      </c>
      <c r="E103" s="22"/>
      <c r="F103" s="22"/>
      <c r="G103" s="22"/>
      <c r="H103" s="22"/>
      <c r="I103" s="26"/>
    </row>
    <row r="104" spans="1:9" ht="17.25" customHeight="1">
      <c r="A104" s="35"/>
      <c r="B104" s="24" t="s">
        <v>198</v>
      </c>
      <c r="C104" s="25" t="s">
        <v>199</v>
      </c>
      <c r="D104" s="22">
        <f t="shared" si="10"/>
        <v>0</v>
      </c>
      <c r="E104" s="22"/>
      <c r="F104" s="22"/>
      <c r="G104" s="22"/>
      <c r="H104" s="22"/>
      <c r="I104" s="26"/>
    </row>
    <row r="105" spans="1:9" ht="17.25" customHeight="1">
      <c r="A105" s="35"/>
      <c r="B105" s="24" t="s">
        <v>200</v>
      </c>
      <c r="C105" s="25" t="s">
        <v>201</v>
      </c>
      <c r="D105" s="22">
        <f t="shared" si="10"/>
        <v>0</v>
      </c>
      <c r="E105" s="22"/>
      <c r="F105" s="22"/>
      <c r="G105" s="22"/>
      <c r="H105" s="22"/>
      <c r="I105" s="26"/>
    </row>
    <row r="106" spans="1:9" ht="29.25" customHeight="1">
      <c r="A106" s="152" t="s">
        <v>202</v>
      </c>
      <c r="B106" s="153"/>
      <c r="C106" s="17" t="s">
        <v>203</v>
      </c>
      <c r="D106" s="22">
        <f t="shared" si="10"/>
        <v>0</v>
      </c>
      <c r="E106" s="22"/>
      <c r="F106" s="22"/>
      <c r="G106" s="22"/>
      <c r="H106" s="22"/>
      <c r="I106" s="26"/>
    </row>
    <row r="107" spans="1:9" ht="17.25" customHeight="1">
      <c r="A107" s="23"/>
      <c r="B107" s="24" t="s">
        <v>204</v>
      </c>
      <c r="C107" s="25" t="s">
        <v>205</v>
      </c>
      <c r="D107" s="22">
        <f t="shared" si="10"/>
        <v>0</v>
      </c>
      <c r="E107" s="22"/>
      <c r="F107" s="22"/>
      <c r="G107" s="22"/>
      <c r="H107" s="22"/>
      <c r="I107" s="26"/>
    </row>
    <row r="108" spans="1:9" ht="15" customHeight="1">
      <c r="A108" s="35"/>
      <c r="B108" s="41" t="s">
        <v>206</v>
      </c>
      <c r="C108" s="25" t="s">
        <v>207</v>
      </c>
      <c r="D108" s="22">
        <f t="shared" si="10"/>
        <v>0</v>
      </c>
      <c r="E108" s="22"/>
      <c r="F108" s="22"/>
      <c r="G108" s="22"/>
      <c r="H108" s="22"/>
      <c r="I108" s="26"/>
    </row>
    <row r="109" spans="1:9" ht="16.5" customHeight="1">
      <c r="A109" s="35"/>
      <c r="B109" s="47" t="s">
        <v>208</v>
      </c>
      <c r="C109" s="25" t="s">
        <v>209</v>
      </c>
      <c r="D109" s="22">
        <f t="shared" si="10"/>
        <v>0</v>
      </c>
      <c r="E109" s="22"/>
      <c r="F109" s="22"/>
      <c r="G109" s="22"/>
      <c r="H109" s="22"/>
      <c r="I109" s="26"/>
    </row>
    <row r="110" spans="1:9" ht="17.25" customHeight="1">
      <c r="A110" s="35"/>
      <c r="B110" s="47" t="s">
        <v>210</v>
      </c>
      <c r="C110" s="25" t="s">
        <v>211</v>
      </c>
      <c r="D110" s="22">
        <f t="shared" si="10"/>
        <v>0</v>
      </c>
      <c r="E110" s="22"/>
      <c r="F110" s="22"/>
      <c r="G110" s="22"/>
      <c r="H110" s="22"/>
      <c r="I110" s="26"/>
    </row>
    <row r="111" spans="1:9" ht="17.25" customHeight="1">
      <c r="A111" s="48" t="s">
        <v>212</v>
      </c>
      <c r="B111" s="49"/>
      <c r="C111" s="17" t="s">
        <v>213</v>
      </c>
      <c r="D111" s="22">
        <f t="shared" si="10"/>
        <v>0</v>
      </c>
      <c r="E111" s="22"/>
      <c r="F111" s="22"/>
      <c r="G111" s="22"/>
      <c r="H111" s="22"/>
      <c r="I111" s="26"/>
    </row>
    <row r="112" spans="1:9" ht="17.25" customHeight="1">
      <c r="A112" s="48"/>
      <c r="B112" s="24" t="s">
        <v>214</v>
      </c>
      <c r="C112" s="25" t="s">
        <v>215</v>
      </c>
      <c r="D112" s="22">
        <f t="shared" si="10"/>
        <v>0</v>
      </c>
      <c r="E112" s="22"/>
      <c r="F112" s="22"/>
      <c r="G112" s="22"/>
      <c r="H112" s="22"/>
      <c r="I112" s="26"/>
    </row>
    <row r="113" spans="1:9" ht="17.25" customHeight="1">
      <c r="A113" s="35"/>
      <c r="B113" s="24" t="s">
        <v>216</v>
      </c>
      <c r="C113" s="25" t="s">
        <v>217</v>
      </c>
      <c r="D113" s="22">
        <f t="shared" si="10"/>
        <v>0</v>
      </c>
      <c r="E113" s="22"/>
      <c r="F113" s="22"/>
      <c r="G113" s="22"/>
      <c r="H113" s="22"/>
      <c r="I113" s="26"/>
    </row>
    <row r="114" spans="1:9" ht="17.25" customHeight="1">
      <c r="A114" s="35"/>
      <c r="B114" s="41" t="s">
        <v>218</v>
      </c>
      <c r="C114" s="25" t="s">
        <v>219</v>
      </c>
      <c r="D114" s="22">
        <f t="shared" si="10"/>
        <v>0</v>
      </c>
      <c r="E114" s="22"/>
      <c r="F114" s="22"/>
      <c r="G114" s="22"/>
      <c r="H114" s="22"/>
      <c r="I114" s="26"/>
    </row>
    <row r="115" spans="1:9" ht="17.25" customHeight="1">
      <c r="A115" s="35"/>
      <c r="B115" s="41" t="s">
        <v>220</v>
      </c>
      <c r="C115" s="25" t="s">
        <v>221</v>
      </c>
      <c r="D115" s="22">
        <f t="shared" si="10"/>
        <v>0</v>
      </c>
      <c r="E115" s="22"/>
      <c r="F115" s="22"/>
      <c r="G115" s="22"/>
      <c r="H115" s="22"/>
      <c r="I115" s="26"/>
    </row>
    <row r="116" spans="1:9" s="21" customFormat="1" ht="17.25" customHeight="1">
      <c r="A116" s="44" t="s">
        <v>222</v>
      </c>
      <c r="B116" s="50"/>
      <c r="C116" s="19" t="s">
        <v>223</v>
      </c>
      <c r="D116" s="22">
        <f t="shared" si="10"/>
        <v>0</v>
      </c>
      <c r="E116" s="20"/>
      <c r="F116" s="20"/>
      <c r="G116" s="20"/>
      <c r="H116" s="20"/>
      <c r="I116" s="46"/>
    </row>
    <row r="117" spans="1:9" ht="16.5" customHeight="1">
      <c r="A117" s="35"/>
      <c r="B117" s="51" t="s">
        <v>224</v>
      </c>
      <c r="C117" s="52" t="s">
        <v>225</v>
      </c>
      <c r="D117" s="22">
        <f t="shared" si="10"/>
        <v>0</v>
      </c>
      <c r="E117" s="22"/>
      <c r="F117" s="22"/>
      <c r="G117" s="22"/>
      <c r="H117" s="22"/>
      <c r="I117" s="26"/>
    </row>
    <row r="118" spans="1:9" ht="29.25" customHeight="1">
      <c r="A118" s="35"/>
      <c r="B118" s="53" t="s">
        <v>226</v>
      </c>
      <c r="C118" s="52" t="s">
        <v>227</v>
      </c>
      <c r="D118" s="22">
        <f t="shared" si="10"/>
        <v>0</v>
      </c>
      <c r="E118" s="22"/>
      <c r="F118" s="22"/>
      <c r="G118" s="22"/>
      <c r="H118" s="22"/>
      <c r="I118" s="26"/>
    </row>
    <row r="119" spans="1:9" ht="17.25" customHeight="1">
      <c r="A119" s="35"/>
      <c r="B119" s="54" t="s">
        <v>228</v>
      </c>
      <c r="C119" s="52" t="s">
        <v>229</v>
      </c>
      <c r="D119" s="22">
        <f t="shared" si="10"/>
        <v>0</v>
      </c>
      <c r="E119" s="22"/>
      <c r="F119" s="22"/>
      <c r="G119" s="22"/>
      <c r="H119" s="22"/>
      <c r="I119" s="26"/>
    </row>
    <row r="120" spans="1:9" ht="16.5" customHeight="1">
      <c r="A120" s="55" t="s">
        <v>230</v>
      </c>
      <c r="B120" s="56"/>
      <c r="C120" s="57" t="s">
        <v>231</v>
      </c>
      <c r="D120" s="22">
        <f t="shared" si="10"/>
        <v>0</v>
      </c>
      <c r="E120" s="22"/>
      <c r="F120" s="22"/>
      <c r="G120" s="22"/>
      <c r="H120" s="22"/>
      <c r="I120" s="26"/>
    </row>
    <row r="121" spans="1:9" ht="16.5" customHeight="1">
      <c r="A121" s="35" t="s">
        <v>232</v>
      </c>
      <c r="B121" s="36"/>
      <c r="C121" s="17" t="s">
        <v>233</v>
      </c>
      <c r="D121" s="22">
        <f t="shared" si="10"/>
        <v>0</v>
      </c>
      <c r="E121" s="22"/>
      <c r="F121" s="22"/>
      <c r="G121" s="22"/>
      <c r="H121" s="22"/>
      <c r="I121" s="26"/>
    </row>
    <row r="122" spans="1:9" s="21" customFormat="1" ht="34.5" customHeight="1">
      <c r="A122" s="167" t="s">
        <v>234</v>
      </c>
      <c r="B122" s="168"/>
      <c r="C122" s="19" t="s">
        <v>235</v>
      </c>
      <c r="D122" s="22">
        <f t="shared" si="10"/>
        <v>0</v>
      </c>
      <c r="E122" s="20"/>
      <c r="F122" s="20"/>
      <c r="G122" s="20"/>
      <c r="H122" s="20"/>
      <c r="I122" s="46"/>
    </row>
    <row r="123" spans="1:9" ht="41.25" customHeight="1">
      <c r="A123" s="146" t="s">
        <v>236</v>
      </c>
      <c r="B123" s="162"/>
      <c r="C123" s="17" t="s">
        <v>237</v>
      </c>
      <c r="D123" s="22">
        <f t="shared" si="10"/>
        <v>0</v>
      </c>
      <c r="E123" s="22"/>
      <c r="F123" s="22"/>
      <c r="G123" s="22"/>
      <c r="H123" s="22"/>
      <c r="I123" s="26"/>
    </row>
    <row r="124" spans="1:9" ht="15.75" customHeight="1">
      <c r="A124" s="35"/>
      <c r="B124" s="36" t="s">
        <v>238</v>
      </c>
      <c r="C124" s="25" t="s">
        <v>239</v>
      </c>
      <c r="D124" s="22">
        <f t="shared" si="10"/>
        <v>0</v>
      </c>
      <c r="E124" s="22"/>
      <c r="F124" s="22"/>
      <c r="G124" s="22"/>
      <c r="H124" s="22"/>
      <c r="I124" s="26"/>
    </row>
    <row r="125" spans="1:9" ht="18" customHeight="1">
      <c r="A125" s="35"/>
      <c r="B125" s="47" t="s">
        <v>240</v>
      </c>
      <c r="C125" s="25" t="s">
        <v>241</v>
      </c>
      <c r="D125" s="22">
        <f t="shared" si="10"/>
        <v>0</v>
      </c>
      <c r="E125" s="22"/>
      <c r="F125" s="22"/>
      <c r="G125" s="22"/>
      <c r="H125" s="22"/>
      <c r="I125" s="26"/>
    </row>
    <row r="126" spans="1:9" ht="18" customHeight="1">
      <c r="A126" s="35"/>
      <c r="B126" s="47" t="s">
        <v>242</v>
      </c>
      <c r="C126" s="25" t="s">
        <v>243</v>
      </c>
      <c r="D126" s="22">
        <f t="shared" si="10"/>
        <v>0</v>
      </c>
      <c r="E126" s="22"/>
      <c r="F126" s="22"/>
      <c r="G126" s="22"/>
      <c r="H126" s="22"/>
      <c r="I126" s="26"/>
    </row>
    <row r="127" spans="1:9" ht="27" customHeight="1">
      <c r="A127" s="35"/>
      <c r="B127" s="41" t="s">
        <v>244</v>
      </c>
      <c r="C127" s="25" t="s">
        <v>245</v>
      </c>
      <c r="D127" s="22">
        <f t="shared" si="10"/>
        <v>0</v>
      </c>
      <c r="E127" s="22"/>
      <c r="F127" s="22"/>
      <c r="G127" s="22"/>
      <c r="H127" s="22"/>
      <c r="I127" s="26"/>
    </row>
    <row r="128" spans="1:9" ht="27.75" customHeight="1">
      <c r="A128" s="35"/>
      <c r="B128" s="41" t="s">
        <v>246</v>
      </c>
      <c r="C128" s="25" t="s">
        <v>247</v>
      </c>
      <c r="D128" s="22">
        <f t="shared" si="10"/>
        <v>0</v>
      </c>
      <c r="E128" s="22"/>
      <c r="F128" s="22"/>
      <c r="G128" s="22"/>
      <c r="H128" s="22"/>
      <c r="I128" s="26"/>
    </row>
    <row r="129" spans="1:9" ht="27" customHeight="1">
      <c r="A129" s="58"/>
      <c r="B129" s="41" t="s">
        <v>248</v>
      </c>
      <c r="C129" s="25" t="s">
        <v>249</v>
      </c>
      <c r="D129" s="22">
        <f t="shared" si="10"/>
        <v>0</v>
      </c>
      <c r="E129" s="22"/>
      <c r="F129" s="22"/>
      <c r="G129" s="22"/>
      <c r="H129" s="22"/>
      <c r="I129" s="26"/>
    </row>
    <row r="130" spans="1:9" ht="30.75" customHeight="1">
      <c r="A130" s="58"/>
      <c r="B130" s="41" t="s">
        <v>250</v>
      </c>
      <c r="C130" s="25" t="s">
        <v>251</v>
      </c>
      <c r="D130" s="22">
        <f t="shared" si="10"/>
        <v>0</v>
      </c>
      <c r="E130" s="22"/>
      <c r="F130" s="22"/>
      <c r="G130" s="22"/>
      <c r="H130" s="22"/>
      <c r="I130" s="26"/>
    </row>
    <row r="131" spans="1:9" ht="27" customHeight="1">
      <c r="A131" s="58"/>
      <c r="B131" s="41" t="s">
        <v>252</v>
      </c>
      <c r="C131" s="25" t="s">
        <v>253</v>
      </c>
      <c r="D131" s="22">
        <f t="shared" si="10"/>
        <v>0</v>
      </c>
      <c r="E131" s="22"/>
      <c r="F131" s="22"/>
      <c r="G131" s="22"/>
      <c r="H131" s="22"/>
      <c r="I131" s="26"/>
    </row>
    <row r="132" spans="1:9" ht="33" customHeight="1">
      <c r="A132" s="58"/>
      <c r="B132" s="41" t="s">
        <v>254</v>
      </c>
      <c r="C132" s="25" t="s">
        <v>255</v>
      </c>
      <c r="D132" s="22">
        <f t="shared" si="10"/>
        <v>0</v>
      </c>
      <c r="E132" s="22"/>
      <c r="F132" s="22"/>
      <c r="G132" s="22"/>
      <c r="H132" s="22"/>
      <c r="I132" s="26"/>
    </row>
    <row r="133" spans="1:9" ht="27" customHeight="1">
      <c r="A133" s="58"/>
      <c r="B133" s="41" t="s">
        <v>256</v>
      </c>
      <c r="C133" s="25" t="s">
        <v>257</v>
      </c>
      <c r="D133" s="22">
        <f t="shared" si="10"/>
        <v>0</v>
      </c>
      <c r="E133" s="22"/>
      <c r="F133" s="22"/>
      <c r="G133" s="22"/>
      <c r="H133" s="22"/>
      <c r="I133" s="26"/>
    </row>
    <row r="134" spans="1:9" ht="20.25" customHeight="1">
      <c r="A134" s="58"/>
      <c r="B134" s="41" t="s">
        <v>258</v>
      </c>
      <c r="C134" s="25" t="s">
        <v>259</v>
      </c>
      <c r="D134" s="22">
        <f t="shared" si="10"/>
        <v>0</v>
      </c>
      <c r="E134" s="22"/>
      <c r="F134" s="22"/>
      <c r="G134" s="22"/>
      <c r="H134" s="22"/>
      <c r="I134" s="26"/>
    </row>
    <row r="135" spans="1:9" s="21" customFormat="1" ht="17.25" customHeight="1">
      <c r="A135" s="44" t="s">
        <v>260</v>
      </c>
      <c r="B135" s="45"/>
      <c r="C135" s="19" t="s">
        <v>261</v>
      </c>
      <c r="D135" s="22">
        <f t="shared" si="10"/>
        <v>0</v>
      </c>
      <c r="E135" s="20"/>
      <c r="F135" s="20"/>
      <c r="G135" s="20"/>
      <c r="H135" s="20"/>
      <c r="I135" s="46"/>
    </row>
    <row r="136" spans="1:9" s="21" customFormat="1" ht="17.25" customHeight="1">
      <c r="A136" s="146" t="s">
        <v>262</v>
      </c>
      <c r="B136" s="147"/>
      <c r="C136" s="17" t="s">
        <v>263</v>
      </c>
      <c r="D136" s="22">
        <f t="shared" si="10"/>
        <v>0</v>
      </c>
      <c r="E136" s="20"/>
      <c r="F136" s="20"/>
      <c r="G136" s="20"/>
      <c r="H136" s="20"/>
      <c r="I136" s="46"/>
    </row>
    <row r="137" spans="1:9" s="21" customFormat="1" ht="17.25" customHeight="1">
      <c r="A137" s="44"/>
      <c r="B137" s="36" t="s">
        <v>264</v>
      </c>
      <c r="C137" s="25" t="s">
        <v>265</v>
      </c>
      <c r="D137" s="22">
        <f t="shared" si="10"/>
        <v>0</v>
      </c>
      <c r="E137" s="20"/>
      <c r="F137" s="20"/>
      <c r="G137" s="20"/>
      <c r="H137" s="20"/>
      <c r="I137" s="46"/>
    </row>
    <row r="138" spans="1:9" ht="27" customHeight="1">
      <c r="A138" s="59"/>
      <c r="B138" s="41" t="s">
        <v>266</v>
      </c>
      <c r="C138" s="25" t="s">
        <v>267</v>
      </c>
      <c r="D138" s="22">
        <f t="shared" si="10"/>
        <v>0</v>
      </c>
      <c r="E138" s="22"/>
      <c r="F138" s="22"/>
      <c r="G138" s="22"/>
      <c r="H138" s="22"/>
      <c r="I138" s="26"/>
    </row>
    <row r="139" spans="1:9" ht="29.25" customHeight="1">
      <c r="A139" s="146" t="s">
        <v>268</v>
      </c>
      <c r="B139" s="147"/>
      <c r="C139" s="17" t="s">
        <v>269</v>
      </c>
      <c r="D139" s="22">
        <f t="shared" si="10"/>
        <v>0</v>
      </c>
      <c r="E139" s="22"/>
      <c r="F139" s="22"/>
      <c r="G139" s="22"/>
      <c r="H139" s="22"/>
      <c r="I139" s="26"/>
    </row>
    <row r="140" spans="1:9" ht="16.5" customHeight="1">
      <c r="A140" s="60"/>
      <c r="B140" s="36" t="s">
        <v>270</v>
      </c>
      <c r="C140" s="25" t="s">
        <v>271</v>
      </c>
      <c r="D140" s="22">
        <f t="shared" si="10"/>
        <v>0</v>
      </c>
      <c r="E140" s="22"/>
      <c r="F140" s="22"/>
      <c r="G140" s="22"/>
      <c r="H140" s="22"/>
      <c r="I140" s="26"/>
    </row>
    <row r="141" spans="1:9" ht="16.5" customHeight="1">
      <c r="A141" s="60"/>
      <c r="B141" s="36" t="s">
        <v>272</v>
      </c>
      <c r="C141" s="25" t="s">
        <v>273</v>
      </c>
      <c r="D141" s="22">
        <f t="shared" si="10"/>
        <v>0</v>
      </c>
      <c r="E141" s="22"/>
      <c r="F141" s="22"/>
      <c r="G141" s="22"/>
      <c r="H141" s="22"/>
      <c r="I141" s="26"/>
    </row>
    <row r="142" spans="1:9" ht="16.5" customHeight="1">
      <c r="A142" s="35" t="s">
        <v>274</v>
      </c>
      <c r="B142" s="24"/>
      <c r="C142" s="17" t="s">
        <v>275</v>
      </c>
      <c r="D142" s="22">
        <f t="shared" si="10"/>
        <v>0</v>
      </c>
      <c r="E142" s="22">
        <f>E143</f>
        <v>0</v>
      </c>
      <c r="F142" s="22">
        <f>F143</f>
        <v>0</v>
      </c>
      <c r="G142" s="22">
        <f>G143</f>
        <v>0</v>
      </c>
      <c r="H142" s="22">
        <f>H143</f>
        <v>0</v>
      </c>
      <c r="I142" s="22">
        <f>I143</f>
        <v>0</v>
      </c>
    </row>
    <row r="143" spans="1:9" ht="16.5" customHeight="1">
      <c r="A143" s="61" t="s">
        <v>276</v>
      </c>
      <c r="B143" s="24"/>
      <c r="C143" s="17" t="s">
        <v>277</v>
      </c>
      <c r="D143" s="22">
        <f t="shared" si="10"/>
        <v>0</v>
      </c>
      <c r="E143" s="22">
        <f>E144+E145+E147</f>
        <v>0</v>
      </c>
      <c r="F143" s="22">
        <f>F144+F145+F147</f>
        <v>0</v>
      </c>
      <c r="G143" s="22">
        <f>G144+G145+G147</f>
        <v>0</v>
      </c>
      <c r="H143" s="22">
        <f>H144+H145+H147</f>
        <v>0</v>
      </c>
      <c r="I143" s="22">
        <f>I144+I145+I147</f>
        <v>0</v>
      </c>
    </row>
    <row r="144" spans="1:9" ht="16.5" customHeight="1">
      <c r="A144" s="35"/>
      <c r="B144" s="62" t="s">
        <v>278</v>
      </c>
      <c r="C144" s="25" t="s">
        <v>279</v>
      </c>
      <c r="D144" s="22">
        <f t="shared" si="10"/>
        <v>0</v>
      </c>
      <c r="E144" s="22"/>
      <c r="F144" s="22"/>
      <c r="G144" s="22"/>
      <c r="H144" s="22"/>
      <c r="I144" s="26"/>
    </row>
    <row r="145" spans="1:9" ht="16.5" customHeight="1">
      <c r="A145" s="37"/>
      <c r="B145" s="62" t="s">
        <v>280</v>
      </c>
      <c r="C145" s="25" t="s">
        <v>281</v>
      </c>
      <c r="D145" s="22">
        <f t="shared" si="10"/>
        <v>0</v>
      </c>
      <c r="E145" s="22"/>
      <c r="F145" s="22"/>
      <c r="G145" s="22"/>
      <c r="H145" s="22"/>
      <c r="I145" s="26"/>
    </row>
    <row r="146" spans="1:9" ht="16.5" customHeight="1">
      <c r="A146" s="37"/>
      <c r="B146" s="62" t="s">
        <v>282</v>
      </c>
      <c r="C146" s="25" t="s">
        <v>283</v>
      </c>
      <c r="D146" s="22">
        <f aca="true" t="shared" si="11" ref="D146:D209">F146+H146+G146+I146</f>
        <v>0</v>
      </c>
      <c r="E146" s="22"/>
      <c r="F146" s="22"/>
      <c r="G146" s="22"/>
      <c r="H146" s="22"/>
      <c r="I146" s="26"/>
    </row>
    <row r="147" spans="1:9" ht="16.5" customHeight="1">
      <c r="A147" s="37"/>
      <c r="B147" s="62" t="s">
        <v>284</v>
      </c>
      <c r="C147" s="25" t="s">
        <v>285</v>
      </c>
      <c r="D147" s="22">
        <f t="shared" si="11"/>
        <v>0</v>
      </c>
      <c r="E147" s="22"/>
      <c r="F147" s="22"/>
      <c r="G147" s="22"/>
      <c r="H147" s="22"/>
      <c r="I147" s="26"/>
    </row>
    <row r="148" spans="1:9" s="21" customFormat="1" ht="32.25" customHeight="1">
      <c r="A148" s="154" t="s">
        <v>286</v>
      </c>
      <c r="B148" s="155"/>
      <c r="C148" s="19" t="s">
        <v>287</v>
      </c>
      <c r="D148" s="22">
        <f t="shared" si="11"/>
        <v>0</v>
      </c>
      <c r="E148" s="20">
        <f>E149</f>
        <v>0</v>
      </c>
      <c r="F148" s="20">
        <f>F149</f>
        <v>0</v>
      </c>
      <c r="G148" s="20">
        <f>G149</f>
        <v>0</v>
      </c>
      <c r="H148" s="20">
        <f>H149</f>
        <v>0</v>
      </c>
      <c r="I148" s="20">
        <f>I149</f>
        <v>0</v>
      </c>
    </row>
    <row r="149" spans="1:9" ht="15" customHeight="1">
      <c r="A149" s="35" t="s">
        <v>288</v>
      </c>
      <c r="B149" s="16"/>
      <c r="C149" s="17" t="s">
        <v>289</v>
      </c>
      <c r="D149" s="22">
        <f t="shared" si="11"/>
        <v>0</v>
      </c>
      <c r="E149" s="22"/>
      <c r="F149" s="22"/>
      <c r="G149" s="22"/>
      <c r="H149" s="22"/>
      <c r="I149" s="26"/>
    </row>
    <row r="150" spans="1:9" ht="15" customHeight="1">
      <c r="A150" s="42" t="s">
        <v>290</v>
      </c>
      <c r="B150" s="16"/>
      <c r="C150" s="17" t="s">
        <v>291</v>
      </c>
      <c r="D150" s="22">
        <f t="shared" si="11"/>
        <v>0</v>
      </c>
      <c r="E150" s="22"/>
      <c r="F150" s="22"/>
      <c r="G150" s="22"/>
      <c r="H150" s="22"/>
      <c r="I150" s="26"/>
    </row>
    <row r="151" spans="1:9" ht="15" customHeight="1">
      <c r="A151" s="42" t="s">
        <v>292</v>
      </c>
      <c r="B151" s="16"/>
      <c r="C151" s="17" t="s">
        <v>293</v>
      </c>
      <c r="D151" s="22">
        <f t="shared" si="11"/>
        <v>0</v>
      </c>
      <c r="E151" s="22"/>
      <c r="F151" s="22"/>
      <c r="G151" s="22"/>
      <c r="H151" s="22"/>
      <c r="I151" s="26"/>
    </row>
    <row r="152" spans="1:9" ht="15" customHeight="1">
      <c r="A152" s="129" t="s">
        <v>294</v>
      </c>
      <c r="B152" s="157"/>
      <c r="C152" s="17" t="s">
        <v>295</v>
      </c>
      <c r="D152" s="22">
        <f t="shared" si="11"/>
        <v>0</v>
      </c>
      <c r="E152" s="22"/>
      <c r="F152" s="22"/>
      <c r="G152" s="22"/>
      <c r="H152" s="22"/>
      <c r="I152" s="26"/>
    </row>
    <row r="153" spans="1:9" ht="15" customHeight="1">
      <c r="A153" s="129" t="s">
        <v>296</v>
      </c>
      <c r="B153" s="157"/>
      <c r="C153" s="17" t="s">
        <v>297</v>
      </c>
      <c r="D153" s="22">
        <f t="shared" si="11"/>
        <v>0</v>
      </c>
      <c r="E153" s="22"/>
      <c r="F153" s="22"/>
      <c r="G153" s="22"/>
      <c r="H153" s="22"/>
      <c r="I153" s="26"/>
    </row>
    <row r="154" spans="1:9" ht="15" customHeight="1">
      <c r="A154" s="42" t="s">
        <v>298</v>
      </c>
      <c r="B154" s="16"/>
      <c r="C154" s="17" t="s">
        <v>299</v>
      </c>
      <c r="D154" s="22">
        <f t="shared" si="11"/>
        <v>0</v>
      </c>
      <c r="E154" s="22"/>
      <c r="F154" s="22"/>
      <c r="G154" s="22"/>
      <c r="H154" s="22"/>
      <c r="I154" s="26"/>
    </row>
    <row r="155" spans="1:9" ht="15" customHeight="1">
      <c r="A155" s="42" t="s">
        <v>300</v>
      </c>
      <c r="B155" s="16"/>
      <c r="C155" s="17" t="s">
        <v>301</v>
      </c>
      <c r="D155" s="22">
        <f t="shared" si="11"/>
        <v>0</v>
      </c>
      <c r="E155" s="22"/>
      <c r="F155" s="22"/>
      <c r="G155" s="22"/>
      <c r="H155" s="22"/>
      <c r="I155" s="26"/>
    </row>
    <row r="156" spans="1:9" ht="32.25" customHeight="1">
      <c r="A156" s="158" t="s">
        <v>302</v>
      </c>
      <c r="B156" s="159"/>
      <c r="C156" s="17" t="s">
        <v>303</v>
      </c>
      <c r="D156" s="22">
        <f t="shared" si="11"/>
        <v>0</v>
      </c>
      <c r="E156" s="22"/>
      <c r="F156" s="22"/>
      <c r="G156" s="22"/>
      <c r="H156" s="22"/>
      <c r="I156" s="26"/>
    </row>
    <row r="157" spans="1:9" ht="15" customHeight="1">
      <c r="A157" s="42" t="s">
        <v>304</v>
      </c>
      <c r="B157" s="16"/>
      <c r="C157" s="17" t="s">
        <v>305</v>
      </c>
      <c r="D157" s="22">
        <f t="shared" si="11"/>
        <v>0</v>
      </c>
      <c r="E157" s="22"/>
      <c r="F157" s="22"/>
      <c r="G157" s="22"/>
      <c r="H157" s="22"/>
      <c r="I157" s="26"/>
    </row>
    <row r="158" spans="1:9" ht="15" customHeight="1">
      <c r="A158" s="42" t="s">
        <v>306</v>
      </c>
      <c r="B158" s="56"/>
      <c r="C158" s="17" t="s">
        <v>307</v>
      </c>
      <c r="D158" s="22">
        <f t="shared" si="11"/>
        <v>0</v>
      </c>
      <c r="E158" s="22"/>
      <c r="F158" s="22"/>
      <c r="G158" s="22"/>
      <c r="H158" s="22"/>
      <c r="I158" s="26"/>
    </row>
    <row r="159" spans="1:9" ht="15" customHeight="1">
      <c r="A159" s="42" t="s">
        <v>308</v>
      </c>
      <c r="B159" s="56"/>
      <c r="C159" s="17" t="s">
        <v>309</v>
      </c>
      <c r="D159" s="22">
        <f t="shared" si="11"/>
        <v>0</v>
      </c>
      <c r="E159" s="22"/>
      <c r="F159" s="22"/>
      <c r="G159" s="22"/>
      <c r="H159" s="22"/>
      <c r="I159" s="26"/>
    </row>
    <row r="160" spans="1:9" ht="18" customHeight="1">
      <c r="A160" s="63" t="s">
        <v>310</v>
      </c>
      <c r="B160" s="47"/>
      <c r="C160" s="17" t="s">
        <v>311</v>
      </c>
      <c r="D160" s="22">
        <f t="shared" si="11"/>
        <v>0</v>
      </c>
      <c r="E160" s="22"/>
      <c r="F160" s="22"/>
      <c r="G160" s="22"/>
      <c r="H160" s="22"/>
      <c r="I160" s="26"/>
    </row>
    <row r="161" spans="1:9" ht="15" customHeight="1">
      <c r="A161" s="64" t="s">
        <v>312</v>
      </c>
      <c r="B161" s="65"/>
      <c r="C161" s="17" t="s">
        <v>313</v>
      </c>
      <c r="D161" s="22">
        <f t="shared" si="11"/>
        <v>0</v>
      </c>
      <c r="E161" s="22"/>
      <c r="F161" s="22"/>
      <c r="G161" s="22"/>
      <c r="H161" s="22"/>
      <c r="I161" s="26"/>
    </row>
    <row r="162" spans="1:9" s="21" customFormat="1" ht="15" customHeight="1">
      <c r="A162" s="66" t="s">
        <v>314</v>
      </c>
      <c r="B162" s="45"/>
      <c r="C162" s="19" t="s">
        <v>315</v>
      </c>
      <c r="D162" s="22">
        <f t="shared" si="11"/>
        <v>0</v>
      </c>
      <c r="E162" s="20"/>
      <c r="F162" s="20"/>
      <c r="G162" s="20"/>
      <c r="H162" s="20"/>
      <c r="I162" s="46"/>
    </row>
    <row r="163" spans="1:9" ht="29.25" customHeight="1">
      <c r="A163" s="160" t="s">
        <v>316</v>
      </c>
      <c r="B163" s="161"/>
      <c r="C163" s="17" t="s">
        <v>317</v>
      </c>
      <c r="D163" s="22">
        <f t="shared" si="11"/>
        <v>0</v>
      </c>
      <c r="E163" s="22"/>
      <c r="F163" s="22"/>
      <c r="G163" s="22"/>
      <c r="H163" s="22"/>
      <c r="I163" s="26"/>
    </row>
    <row r="164" spans="1:9" ht="15" customHeight="1">
      <c r="A164" s="42" t="s">
        <v>318</v>
      </c>
      <c r="B164" s="16"/>
      <c r="C164" s="17" t="s">
        <v>319</v>
      </c>
      <c r="D164" s="22">
        <f t="shared" si="11"/>
        <v>0</v>
      </c>
      <c r="E164" s="22"/>
      <c r="F164" s="22"/>
      <c r="G164" s="22"/>
      <c r="H164" s="22"/>
      <c r="I164" s="26"/>
    </row>
    <row r="165" spans="1:9" s="21" customFormat="1" ht="15" customHeight="1">
      <c r="A165" s="67" t="s">
        <v>320</v>
      </c>
      <c r="B165" s="45"/>
      <c r="C165" s="19" t="s">
        <v>321</v>
      </c>
      <c r="D165" s="22">
        <f t="shared" si="11"/>
        <v>0</v>
      </c>
      <c r="E165" s="20"/>
      <c r="F165" s="20"/>
      <c r="G165" s="20"/>
      <c r="H165" s="20"/>
      <c r="I165" s="46"/>
    </row>
    <row r="166" spans="1:9" ht="27.75" customHeight="1">
      <c r="A166" s="152" t="s">
        <v>322</v>
      </c>
      <c r="B166" s="153"/>
      <c r="C166" s="17" t="s">
        <v>323</v>
      </c>
      <c r="D166" s="22">
        <f t="shared" si="11"/>
        <v>0</v>
      </c>
      <c r="E166" s="22"/>
      <c r="F166" s="22"/>
      <c r="G166" s="22"/>
      <c r="H166" s="22"/>
      <c r="I166" s="26"/>
    </row>
    <row r="167" spans="1:9" ht="15" customHeight="1">
      <c r="A167" s="35"/>
      <c r="B167" s="41" t="s">
        <v>324</v>
      </c>
      <c r="C167" s="25" t="s">
        <v>325</v>
      </c>
      <c r="D167" s="22">
        <f t="shared" si="11"/>
        <v>0</v>
      </c>
      <c r="E167" s="22"/>
      <c r="F167" s="22"/>
      <c r="G167" s="22"/>
      <c r="H167" s="22"/>
      <c r="I167" s="26"/>
    </row>
    <row r="168" spans="1:9" ht="15" customHeight="1">
      <c r="A168" s="35"/>
      <c r="B168" s="41" t="s">
        <v>326</v>
      </c>
      <c r="C168" s="25" t="s">
        <v>327</v>
      </c>
      <c r="D168" s="22">
        <f t="shared" si="11"/>
        <v>0</v>
      </c>
      <c r="E168" s="22"/>
      <c r="F168" s="22"/>
      <c r="G168" s="22"/>
      <c r="H168" s="22"/>
      <c r="I168" s="26"/>
    </row>
    <row r="169" spans="1:9" ht="15" customHeight="1">
      <c r="A169" s="35"/>
      <c r="B169" s="41" t="s">
        <v>328</v>
      </c>
      <c r="C169" s="25" t="s">
        <v>329</v>
      </c>
      <c r="D169" s="22">
        <f t="shared" si="11"/>
        <v>0</v>
      </c>
      <c r="E169" s="22"/>
      <c r="F169" s="22"/>
      <c r="G169" s="22"/>
      <c r="H169" s="22"/>
      <c r="I169" s="26"/>
    </row>
    <row r="170" spans="1:9" ht="15" customHeight="1">
      <c r="A170" s="35"/>
      <c r="B170" s="24" t="s">
        <v>330</v>
      </c>
      <c r="C170" s="25" t="s">
        <v>331</v>
      </c>
      <c r="D170" s="22">
        <f t="shared" si="11"/>
        <v>0</v>
      </c>
      <c r="E170" s="22"/>
      <c r="F170" s="22"/>
      <c r="G170" s="22"/>
      <c r="H170" s="22"/>
      <c r="I170" s="26"/>
    </row>
    <row r="171" spans="1:9" ht="15" customHeight="1">
      <c r="A171" s="23" t="s">
        <v>332</v>
      </c>
      <c r="B171" s="16"/>
      <c r="C171" s="17" t="s">
        <v>333</v>
      </c>
      <c r="D171" s="22">
        <f t="shared" si="11"/>
        <v>0</v>
      </c>
      <c r="E171" s="22"/>
      <c r="F171" s="22"/>
      <c r="G171" s="22"/>
      <c r="H171" s="22"/>
      <c r="I171" s="26"/>
    </row>
    <row r="172" spans="1:9" ht="15" customHeight="1">
      <c r="A172" s="35"/>
      <c r="B172" s="24" t="s">
        <v>334</v>
      </c>
      <c r="C172" s="25" t="s">
        <v>335</v>
      </c>
      <c r="D172" s="22">
        <f t="shared" si="11"/>
        <v>0</v>
      </c>
      <c r="E172" s="22"/>
      <c r="F172" s="22"/>
      <c r="G172" s="22"/>
      <c r="H172" s="22"/>
      <c r="I172" s="26"/>
    </row>
    <row r="173" spans="1:9" ht="15" customHeight="1">
      <c r="A173" s="35"/>
      <c r="B173" s="24" t="s">
        <v>336</v>
      </c>
      <c r="C173" s="25" t="s">
        <v>337</v>
      </c>
      <c r="D173" s="22">
        <f t="shared" si="11"/>
        <v>0</v>
      </c>
      <c r="E173" s="22"/>
      <c r="F173" s="22"/>
      <c r="G173" s="22"/>
      <c r="H173" s="22"/>
      <c r="I173" s="26"/>
    </row>
    <row r="174" spans="1:9" ht="15" customHeight="1">
      <c r="A174" s="35"/>
      <c r="B174" s="24" t="s">
        <v>338</v>
      </c>
      <c r="C174" s="25" t="s">
        <v>339</v>
      </c>
      <c r="D174" s="22">
        <f t="shared" si="11"/>
        <v>0</v>
      </c>
      <c r="E174" s="22"/>
      <c r="F174" s="22"/>
      <c r="G174" s="22"/>
      <c r="H174" s="22"/>
      <c r="I174" s="26"/>
    </row>
    <row r="175" spans="1:9" s="21" customFormat="1" ht="33.75" customHeight="1">
      <c r="A175" s="154" t="s">
        <v>340</v>
      </c>
      <c r="B175" s="155"/>
      <c r="C175" s="19" t="s">
        <v>341</v>
      </c>
      <c r="D175" s="22">
        <f t="shared" si="11"/>
        <v>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>I176</f>
        <v>0</v>
      </c>
    </row>
    <row r="176" spans="1:9" ht="15">
      <c r="A176" s="35" t="s">
        <v>342</v>
      </c>
      <c r="B176" s="24"/>
      <c r="C176" s="17" t="s">
        <v>343</v>
      </c>
      <c r="D176" s="22">
        <f t="shared" si="11"/>
        <v>0</v>
      </c>
      <c r="E176" s="22"/>
      <c r="F176" s="22"/>
      <c r="G176" s="22"/>
      <c r="H176" s="22"/>
      <c r="I176" s="26"/>
    </row>
    <row r="177" spans="1:9" ht="16.5" customHeight="1">
      <c r="A177" s="68" t="s">
        <v>344</v>
      </c>
      <c r="B177" s="69"/>
      <c r="C177" s="17" t="s">
        <v>345</v>
      </c>
      <c r="D177" s="22">
        <f t="shared" si="11"/>
        <v>0</v>
      </c>
      <c r="E177" s="22"/>
      <c r="F177" s="22"/>
      <c r="G177" s="22"/>
      <c r="H177" s="22"/>
      <c r="I177" s="26"/>
    </row>
    <row r="178" spans="1:9" ht="16.5" customHeight="1">
      <c r="A178" s="35" t="s">
        <v>346</v>
      </c>
      <c r="B178" s="16"/>
      <c r="C178" s="70" t="s">
        <v>347</v>
      </c>
      <c r="D178" s="22">
        <f t="shared" si="11"/>
        <v>0</v>
      </c>
      <c r="E178" s="22"/>
      <c r="F178" s="22"/>
      <c r="G178" s="22"/>
      <c r="H178" s="22"/>
      <c r="I178" s="26"/>
    </row>
    <row r="179" spans="1:9" ht="16.5" customHeight="1">
      <c r="A179" s="68"/>
      <c r="B179" s="24" t="s">
        <v>348</v>
      </c>
      <c r="C179" s="71" t="s">
        <v>349</v>
      </c>
      <c r="D179" s="22">
        <f t="shared" si="11"/>
        <v>0</v>
      </c>
      <c r="E179" s="22"/>
      <c r="F179" s="22"/>
      <c r="G179" s="22"/>
      <c r="H179" s="22"/>
      <c r="I179" s="26"/>
    </row>
    <row r="180" spans="1:9" s="76" customFormat="1" ht="12.75">
      <c r="A180" s="72" t="s">
        <v>350</v>
      </c>
      <c r="B180" s="73"/>
      <c r="C180" s="70" t="s">
        <v>351</v>
      </c>
      <c r="D180" s="22">
        <f t="shared" si="11"/>
        <v>0</v>
      </c>
      <c r="E180" s="74"/>
      <c r="F180" s="74"/>
      <c r="G180" s="74"/>
      <c r="H180" s="74"/>
      <c r="I180" s="75"/>
    </row>
    <row r="181" spans="1:9" ht="12.75">
      <c r="A181" s="60"/>
      <c r="B181" s="77" t="s">
        <v>352</v>
      </c>
      <c r="C181" s="71" t="s">
        <v>353</v>
      </c>
      <c r="D181" s="22">
        <f t="shared" si="11"/>
        <v>0</v>
      </c>
      <c r="E181" s="22"/>
      <c r="F181" s="22"/>
      <c r="G181" s="22"/>
      <c r="H181" s="22"/>
      <c r="I181" s="26"/>
    </row>
    <row r="182" spans="1:9" s="81" customFormat="1" ht="39" customHeight="1">
      <c r="A182" s="156" t="s">
        <v>354</v>
      </c>
      <c r="B182" s="130"/>
      <c r="C182" s="78"/>
      <c r="D182" s="22">
        <f t="shared" si="11"/>
        <v>0</v>
      </c>
      <c r="E182" s="79"/>
      <c r="F182" s="79"/>
      <c r="G182" s="79"/>
      <c r="H182" s="79"/>
      <c r="I182" s="80"/>
    </row>
    <row r="183" spans="1:9" ht="30" customHeight="1">
      <c r="A183" s="131" t="s">
        <v>355</v>
      </c>
      <c r="B183" s="128"/>
      <c r="C183" s="19" t="s">
        <v>356</v>
      </c>
      <c r="D183" s="22">
        <f t="shared" si="11"/>
        <v>0</v>
      </c>
      <c r="E183" s="22"/>
      <c r="F183" s="22"/>
      <c r="G183" s="22"/>
      <c r="H183" s="22"/>
      <c r="I183" s="26"/>
    </row>
    <row r="184" spans="1:9" ht="18" customHeight="1">
      <c r="A184" s="35" t="s">
        <v>357</v>
      </c>
      <c r="B184" s="24"/>
      <c r="C184" s="17" t="s">
        <v>358</v>
      </c>
      <c r="D184" s="22">
        <f t="shared" si="11"/>
        <v>0</v>
      </c>
      <c r="E184" s="22"/>
      <c r="F184" s="22"/>
      <c r="G184" s="22"/>
      <c r="H184" s="22"/>
      <c r="I184" s="26"/>
    </row>
    <row r="185" spans="1:9" ht="15" customHeight="1">
      <c r="A185" s="58"/>
      <c r="B185" s="36" t="s">
        <v>359</v>
      </c>
      <c r="C185" s="25" t="s">
        <v>360</v>
      </c>
      <c r="D185" s="22">
        <f t="shared" si="11"/>
        <v>0</v>
      </c>
      <c r="E185" s="22"/>
      <c r="F185" s="22"/>
      <c r="G185" s="22"/>
      <c r="H185" s="22"/>
      <c r="I185" s="26"/>
    </row>
    <row r="186" spans="1:9" ht="30" customHeight="1">
      <c r="A186" s="58"/>
      <c r="B186" s="82" t="s">
        <v>361</v>
      </c>
      <c r="C186" s="25" t="s">
        <v>362</v>
      </c>
      <c r="D186" s="22">
        <f t="shared" si="11"/>
        <v>0</v>
      </c>
      <c r="E186" s="22"/>
      <c r="F186" s="22"/>
      <c r="G186" s="22"/>
      <c r="H186" s="22"/>
      <c r="I186" s="26"/>
    </row>
    <row r="187" spans="1:9" ht="16.5" customHeight="1">
      <c r="A187" s="58"/>
      <c r="B187" s="82" t="s">
        <v>363</v>
      </c>
      <c r="C187" s="25" t="s">
        <v>364</v>
      </c>
      <c r="D187" s="22">
        <f t="shared" si="11"/>
        <v>0</v>
      </c>
      <c r="E187" s="22"/>
      <c r="F187" s="22"/>
      <c r="G187" s="22"/>
      <c r="H187" s="22"/>
      <c r="I187" s="26"/>
    </row>
    <row r="188" spans="1:9" ht="17.25" customHeight="1">
      <c r="A188" s="35" t="s">
        <v>365</v>
      </c>
      <c r="B188" s="43"/>
      <c r="C188" s="19" t="s">
        <v>366</v>
      </c>
      <c r="D188" s="22">
        <f t="shared" si="11"/>
        <v>0</v>
      </c>
      <c r="E188" s="22"/>
      <c r="F188" s="22"/>
      <c r="G188" s="22"/>
      <c r="H188" s="22"/>
      <c r="I188" s="26"/>
    </row>
    <row r="189" spans="1:9" ht="30" customHeight="1">
      <c r="A189" s="146" t="s">
        <v>367</v>
      </c>
      <c r="B189" s="147"/>
      <c r="C189" s="17" t="s">
        <v>263</v>
      </c>
      <c r="D189" s="22">
        <f t="shared" si="11"/>
        <v>0</v>
      </c>
      <c r="E189" s="22"/>
      <c r="F189" s="22"/>
      <c r="G189" s="22"/>
      <c r="H189" s="22"/>
      <c r="I189" s="26"/>
    </row>
    <row r="190" spans="1:9" ht="15" customHeight="1">
      <c r="A190" s="35"/>
      <c r="B190" s="47" t="s">
        <v>368</v>
      </c>
      <c r="C190" s="25" t="s">
        <v>369</v>
      </c>
      <c r="D190" s="22">
        <f t="shared" si="11"/>
        <v>0</v>
      </c>
      <c r="E190" s="22"/>
      <c r="F190" s="22"/>
      <c r="G190" s="22"/>
      <c r="H190" s="22"/>
      <c r="I190" s="26"/>
    </row>
    <row r="191" spans="1:9" ht="15" customHeight="1">
      <c r="A191" s="35"/>
      <c r="B191" s="47" t="s">
        <v>370</v>
      </c>
      <c r="C191" s="25" t="s">
        <v>371</v>
      </c>
      <c r="D191" s="22">
        <f t="shared" si="11"/>
        <v>0</v>
      </c>
      <c r="E191" s="22"/>
      <c r="F191" s="22"/>
      <c r="G191" s="22"/>
      <c r="H191" s="22"/>
      <c r="I191" s="26"/>
    </row>
    <row r="192" spans="1:9" ht="15" customHeight="1">
      <c r="A192" s="35"/>
      <c r="B192" s="47" t="s">
        <v>372</v>
      </c>
      <c r="C192" s="25" t="s">
        <v>373</v>
      </c>
      <c r="D192" s="22">
        <f t="shared" si="11"/>
        <v>0</v>
      </c>
      <c r="E192" s="22"/>
      <c r="F192" s="22"/>
      <c r="G192" s="22"/>
      <c r="H192" s="22"/>
      <c r="I192" s="26"/>
    </row>
    <row r="193" spans="1:9" ht="15" customHeight="1">
      <c r="A193" s="35"/>
      <c r="B193" s="47" t="s">
        <v>374</v>
      </c>
      <c r="C193" s="25" t="s">
        <v>375</v>
      </c>
      <c r="D193" s="22">
        <f t="shared" si="11"/>
        <v>0</v>
      </c>
      <c r="E193" s="22"/>
      <c r="F193" s="22"/>
      <c r="G193" s="22"/>
      <c r="H193" s="22"/>
      <c r="I193" s="26"/>
    </row>
    <row r="194" spans="1:9" ht="15" customHeight="1">
      <c r="A194" s="59"/>
      <c r="B194" s="47" t="s">
        <v>376</v>
      </c>
      <c r="C194" s="25" t="s">
        <v>377</v>
      </c>
      <c r="D194" s="22">
        <f t="shared" si="11"/>
        <v>0</v>
      </c>
      <c r="E194" s="22"/>
      <c r="F194" s="22"/>
      <c r="G194" s="22"/>
      <c r="H194" s="22"/>
      <c r="I194" s="26"/>
    </row>
    <row r="195" spans="1:9" ht="15" customHeight="1">
      <c r="A195" s="59"/>
      <c r="B195" s="47" t="s">
        <v>378</v>
      </c>
      <c r="C195" s="25" t="s">
        <v>379</v>
      </c>
      <c r="D195" s="22">
        <f t="shared" si="11"/>
        <v>0</v>
      </c>
      <c r="E195" s="22"/>
      <c r="F195" s="22"/>
      <c r="G195" s="22"/>
      <c r="H195" s="22"/>
      <c r="I195" s="26"/>
    </row>
    <row r="196" spans="1:9" ht="15" customHeight="1">
      <c r="A196" s="59"/>
      <c r="B196" s="36" t="s">
        <v>380</v>
      </c>
      <c r="C196" s="25" t="s">
        <v>381</v>
      </c>
      <c r="D196" s="22">
        <f t="shared" si="11"/>
        <v>0</v>
      </c>
      <c r="E196" s="22"/>
      <c r="F196" s="22"/>
      <c r="G196" s="22"/>
      <c r="H196" s="22"/>
      <c r="I196" s="26"/>
    </row>
    <row r="197" spans="1:9" ht="15" customHeight="1">
      <c r="A197" s="59"/>
      <c r="B197" s="36" t="s">
        <v>382</v>
      </c>
      <c r="C197" s="25" t="s">
        <v>383</v>
      </c>
      <c r="D197" s="22">
        <f t="shared" si="11"/>
        <v>0</v>
      </c>
      <c r="E197" s="22"/>
      <c r="F197" s="22"/>
      <c r="G197" s="22"/>
      <c r="H197" s="22"/>
      <c r="I197" s="26"/>
    </row>
    <row r="198" spans="1:9" ht="48.75" customHeight="1">
      <c r="A198" s="148" t="s">
        <v>384</v>
      </c>
      <c r="B198" s="149"/>
      <c r="C198" s="83">
        <v>56</v>
      </c>
      <c r="D198" s="22">
        <f t="shared" si="11"/>
        <v>0</v>
      </c>
      <c r="E198" s="22"/>
      <c r="F198" s="22"/>
      <c r="G198" s="22"/>
      <c r="H198" s="22"/>
      <c r="I198" s="26"/>
    </row>
    <row r="199" spans="1:9" ht="29.25" customHeight="1">
      <c r="A199" s="150" t="s">
        <v>385</v>
      </c>
      <c r="B199" s="151"/>
      <c r="C199" s="25" t="s">
        <v>386</v>
      </c>
      <c r="D199" s="22">
        <f t="shared" si="11"/>
        <v>0</v>
      </c>
      <c r="E199" s="22"/>
      <c r="F199" s="22"/>
      <c r="G199" s="22"/>
      <c r="H199" s="22"/>
      <c r="I199" s="26"/>
    </row>
    <row r="200" spans="1:9" ht="15" customHeight="1">
      <c r="A200" s="60"/>
      <c r="B200" s="84" t="s">
        <v>387</v>
      </c>
      <c r="C200" s="85" t="s">
        <v>388</v>
      </c>
      <c r="D200" s="22">
        <f t="shared" si="11"/>
        <v>0</v>
      </c>
      <c r="E200" s="22"/>
      <c r="F200" s="33"/>
      <c r="G200" s="33"/>
      <c r="H200" s="33"/>
      <c r="I200" s="34"/>
    </row>
    <row r="201" spans="1:9" ht="15" customHeight="1">
      <c r="A201" s="60"/>
      <c r="B201" s="84" t="s">
        <v>389</v>
      </c>
      <c r="C201" s="85" t="s">
        <v>390</v>
      </c>
      <c r="D201" s="22">
        <f t="shared" si="11"/>
        <v>0</v>
      </c>
      <c r="E201" s="22"/>
      <c r="F201" s="33"/>
      <c r="G201" s="33"/>
      <c r="H201" s="33"/>
      <c r="I201" s="34"/>
    </row>
    <row r="202" spans="1:9" ht="15" customHeight="1">
      <c r="A202" s="60"/>
      <c r="B202" s="84" t="s">
        <v>391</v>
      </c>
      <c r="C202" s="85" t="s">
        <v>392</v>
      </c>
      <c r="D202" s="22">
        <f t="shared" si="11"/>
        <v>0</v>
      </c>
      <c r="E202" s="22"/>
      <c r="F202" s="33"/>
      <c r="G202" s="33"/>
      <c r="H202" s="33"/>
      <c r="I202" s="34"/>
    </row>
    <row r="203" spans="1:9" ht="15" customHeight="1">
      <c r="A203" s="142" t="s">
        <v>393</v>
      </c>
      <c r="B203" s="143"/>
      <c r="C203" s="86" t="s">
        <v>394</v>
      </c>
      <c r="D203" s="22">
        <f t="shared" si="11"/>
        <v>0</v>
      </c>
      <c r="E203" s="22"/>
      <c r="F203" s="33"/>
      <c r="G203" s="33"/>
      <c r="H203" s="33"/>
      <c r="I203" s="34"/>
    </row>
    <row r="204" spans="1:9" ht="15" customHeight="1">
      <c r="A204" s="60"/>
      <c r="B204" s="84" t="s">
        <v>387</v>
      </c>
      <c r="C204" s="85" t="s">
        <v>395</v>
      </c>
      <c r="D204" s="22">
        <f t="shared" si="11"/>
        <v>0</v>
      </c>
      <c r="E204" s="22"/>
      <c r="F204" s="33"/>
      <c r="G204" s="33"/>
      <c r="H204" s="33"/>
      <c r="I204" s="34"/>
    </row>
    <row r="205" spans="1:9" ht="15" customHeight="1">
      <c r="A205" s="60"/>
      <c r="B205" s="84" t="s">
        <v>389</v>
      </c>
      <c r="C205" s="85" t="s">
        <v>396</v>
      </c>
      <c r="D205" s="22">
        <f t="shared" si="11"/>
        <v>0</v>
      </c>
      <c r="E205" s="22"/>
      <c r="F205" s="33"/>
      <c r="G205" s="33"/>
      <c r="H205" s="33"/>
      <c r="I205" s="34"/>
    </row>
    <row r="206" spans="1:9" ht="15" customHeight="1">
      <c r="A206" s="60"/>
      <c r="B206" s="84" t="s">
        <v>397</v>
      </c>
      <c r="C206" s="85" t="s">
        <v>398</v>
      </c>
      <c r="D206" s="22">
        <f t="shared" si="11"/>
        <v>0</v>
      </c>
      <c r="E206" s="22"/>
      <c r="F206" s="33"/>
      <c r="G206" s="33"/>
      <c r="H206" s="33"/>
      <c r="I206" s="34"/>
    </row>
    <row r="207" spans="1:9" ht="15" customHeight="1">
      <c r="A207" s="142" t="s">
        <v>399</v>
      </c>
      <c r="B207" s="143"/>
      <c r="C207" s="86" t="s">
        <v>400</v>
      </c>
      <c r="D207" s="22">
        <f t="shared" si="11"/>
        <v>0</v>
      </c>
      <c r="E207" s="22"/>
      <c r="F207" s="33"/>
      <c r="G207" s="33"/>
      <c r="H207" s="33"/>
      <c r="I207" s="34"/>
    </row>
    <row r="208" spans="1:9" ht="15" customHeight="1">
      <c r="A208" s="60"/>
      <c r="B208" s="84" t="s">
        <v>387</v>
      </c>
      <c r="C208" s="85" t="s">
        <v>401</v>
      </c>
      <c r="D208" s="22">
        <f t="shared" si="11"/>
        <v>0</v>
      </c>
      <c r="E208" s="22"/>
      <c r="F208" s="33"/>
      <c r="G208" s="33"/>
      <c r="H208" s="33"/>
      <c r="I208" s="34"/>
    </row>
    <row r="209" spans="1:9" ht="15" customHeight="1">
      <c r="A209" s="60"/>
      <c r="B209" s="84" t="s">
        <v>389</v>
      </c>
      <c r="C209" s="85" t="s">
        <v>402</v>
      </c>
      <c r="D209" s="22">
        <f t="shared" si="11"/>
        <v>0</v>
      </c>
      <c r="E209" s="22"/>
      <c r="F209" s="33"/>
      <c r="G209" s="33"/>
      <c r="H209" s="33"/>
      <c r="I209" s="34"/>
    </row>
    <row r="210" spans="1:9" ht="15" customHeight="1">
      <c r="A210" s="60"/>
      <c r="B210" s="84" t="s">
        <v>391</v>
      </c>
      <c r="C210" s="85" t="s">
        <v>403</v>
      </c>
      <c r="D210" s="22">
        <f aca="true" t="shared" si="12" ref="D210:D273">F210+H210+G210+I210</f>
        <v>0</v>
      </c>
      <c r="E210" s="22"/>
      <c r="F210" s="33"/>
      <c r="G210" s="33"/>
      <c r="H210" s="33"/>
      <c r="I210" s="34"/>
    </row>
    <row r="211" spans="1:9" ht="33.75" customHeight="1">
      <c r="A211" s="142" t="s">
        <v>404</v>
      </c>
      <c r="B211" s="143"/>
      <c r="C211" s="86" t="s">
        <v>405</v>
      </c>
      <c r="D211" s="22">
        <f t="shared" si="12"/>
        <v>0</v>
      </c>
      <c r="E211" s="22"/>
      <c r="F211" s="33"/>
      <c r="G211" s="33"/>
      <c r="H211" s="33"/>
      <c r="I211" s="34"/>
    </row>
    <row r="212" spans="1:9" ht="15" customHeight="1">
      <c r="A212" s="60"/>
      <c r="B212" s="84" t="s">
        <v>387</v>
      </c>
      <c r="C212" s="85" t="s">
        <v>406</v>
      </c>
      <c r="D212" s="22">
        <f t="shared" si="12"/>
        <v>0</v>
      </c>
      <c r="E212" s="22"/>
      <c r="F212" s="33"/>
      <c r="G212" s="33"/>
      <c r="H212" s="33"/>
      <c r="I212" s="34"/>
    </row>
    <row r="213" spans="1:9" ht="15" customHeight="1">
      <c r="A213" s="60"/>
      <c r="B213" s="84" t="s">
        <v>389</v>
      </c>
      <c r="C213" s="85" t="s">
        <v>407</v>
      </c>
      <c r="D213" s="22">
        <f t="shared" si="12"/>
        <v>0</v>
      </c>
      <c r="E213" s="22"/>
      <c r="F213" s="33"/>
      <c r="G213" s="33"/>
      <c r="H213" s="33"/>
      <c r="I213" s="34"/>
    </row>
    <row r="214" spans="1:9" ht="15" customHeight="1">
      <c r="A214" s="60"/>
      <c r="B214" s="84" t="s">
        <v>391</v>
      </c>
      <c r="C214" s="85" t="s">
        <v>408</v>
      </c>
      <c r="D214" s="22">
        <f t="shared" si="12"/>
        <v>0</v>
      </c>
      <c r="E214" s="22"/>
      <c r="F214" s="33"/>
      <c r="G214" s="33"/>
      <c r="H214" s="33"/>
      <c r="I214" s="34"/>
    </row>
    <row r="215" spans="1:9" ht="30.75" customHeight="1">
      <c r="A215" s="142" t="s">
        <v>409</v>
      </c>
      <c r="B215" s="143"/>
      <c r="C215" s="86" t="s">
        <v>410</v>
      </c>
      <c r="D215" s="22">
        <f t="shared" si="12"/>
        <v>0</v>
      </c>
      <c r="E215" s="22"/>
      <c r="F215" s="33"/>
      <c r="G215" s="33"/>
      <c r="H215" s="33"/>
      <c r="I215" s="34"/>
    </row>
    <row r="216" spans="1:9" ht="15" customHeight="1">
      <c r="A216" s="60"/>
      <c r="B216" s="84" t="s">
        <v>387</v>
      </c>
      <c r="C216" s="85" t="s">
        <v>411</v>
      </c>
      <c r="D216" s="22">
        <f t="shared" si="12"/>
        <v>0</v>
      </c>
      <c r="E216" s="22"/>
      <c r="F216" s="33"/>
      <c r="G216" s="33"/>
      <c r="H216" s="33"/>
      <c r="I216" s="34"/>
    </row>
    <row r="217" spans="1:9" ht="15" customHeight="1">
      <c r="A217" s="60"/>
      <c r="B217" s="84" t="s">
        <v>389</v>
      </c>
      <c r="C217" s="85" t="s">
        <v>412</v>
      </c>
      <c r="D217" s="22">
        <f t="shared" si="12"/>
        <v>0</v>
      </c>
      <c r="E217" s="22"/>
      <c r="F217" s="33"/>
      <c r="G217" s="33"/>
      <c r="H217" s="33"/>
      <c r="I217" s="34"/>
    </row>
    <row r="218" spans="1:9" ht="15" customHeight="1">
      <c r="A218" s="60"/>
      <c r="B218" s="84" t="s">
        <v>391</v>
      </c>
      <c r="C218" s="85" t="s">
        <v>413</v>
      </c>
      <c r="D218" s="22">
        <f t="shared" si="12"/>
        <v>0</v>
      </c>
      <c r="E218" s="22"/>
      <c r="F218" s="33"/>
      <c r="G218" s="33"/>
      <c r="H218" s="33"/>
      <c r="I218" s="34"/>
    </row>
    <row r="219" spans="1:9" ht="29.25" customHeight="1">
      <c r="A219" s="142" t="s">
        <v>414</v>
      </c>
      <c r="B219" s="143"/>
      <c r="C219" s="86" t="s">
        <v>415</v>
      </c>
      <c r="D219" s="22">
        <f t="shared" si="12"/>
        <v>0</v>
      </c>
      <c r="E219" s="22"/>
      <c r="F219" s="33"/>
      <c r="G219" s="33"/>
      <c r="H219" s="33"/>
      <c r="I219" s="34"/>
    </row>
    <row r="220" spans="1:9" ht="15" customHeight="1">
      <c r="A220" s="60"/>
      <c r="B220" s="84" t="s">
        <v>387</v>
      </c>
      <c r="C220" s="85" t="s">
        <v>416</v>
      </c>
      <c r="D220" s="22">
        <f t="shared" si="12"/>
        <v>0</v>
      </c>
      <c r="E220" s="22"/>
      <c r="F220" s="33"/>
      <c r="G220" s="33"/>
      <c r="H220" s="33"/>
      <c r="I220" s="34"/>
    </row>
    <row r="221" spans="1:9" ht="15" customHeight="1">
      <c r="A221" s="60"/>
      <c r="B221" s="84" t="s">
        <v>389</v>
      </c>
      <c r="C221" s="85" t="s">
        <v>417</v>
      </c>
      <c r="D221" s="22">
        <f t="shared" si="12"/>
        <v>0</v>
      </c>
      <c r="E221" s="22"/>
      <c r="F221" s="33"/>
      <c r="G221" s="33"/>
      <c r="H221" s="33"/>
      <c r="I221" s="34"/>
    </row>
    <row r="222" spans="1:9" ht="15" customHeight="1">
      <c r="A222" s="60"/>
      <c r="B222" s="84" t="s">
        <v>391</v>
      </c>
      <c r="C222" s="85" t="s">
        <v>418</v>
      </c>
      <c r="D222" s="22">
        <f t="shared" si="12"/>
        <v>0</v>
      </c>
      <c r="E222" s="22"/>
      <c r="F222" s="33"/>
      <c r="G222" s="33"/>
      <c r="H222" s="33"/>
      <c r="I222" s="34"/>
    </row>
    <row r="223" spans="1:9" ht="30.75" customHeight="1">
      <c r="A223" s="142" t="s">
        <v>419</v>
      </c>
      <c r="B223" s="143"/>
      <c r="C223" s="86" t="s">
        <v>420</v>
      </c>
      <c r="D223" s="22">
        <f t="shared" si="12"/>
        <v>0</v>
      </c>
      <c r="E223" s="22"/>
      <c r="F223" s="33"/>
      <c r="G223" s="33"/>
      <c r="H223" s="33"/>
      <c r="I223" s="34"/>
    </row>
    <row r="224" spans="1:9" ht="15" customHeight="1">
      <c r="A224" s="60"/>
      <c r="B224" s="84" t="s">
        <v>387</v>
      </c>
      <c r="C224" s="85" t="s">
        <v>421</v>
      </c>
      <c r="D224" s="22">
        <f t="shared" si="12"/>
        <v>0</v>
      </c>
      <c r="E224" s="22"/>
      <c r="F224" s="33"/>
      <c r="G224" s="33"/>
      <c r="H224" s="33"/>
      <c r="I224" s="34"/>
    </row>
    <row r="225" spans="1:9" ht="15" customHeight="1">
      <c r="A225" s="60"/>
      <c r="B225" s="84" t="s">
        <v>389</v>
      </c>
      <c r="C225" s="85" t="s">
        <v>422</v>
      </c>
      <c r="D225" s="22">
        <f t="shared" si="12"/>
        <v>0</v>
      </c>
      <c r="E225" s="22"/>
      <c r="F225" s="33"/>
      <c r="G225" s="33"/>
      <c r="H225" s="33"/>
      <c r="I225" s="34"/>
    </row>
    <row r="226" spans="1:9" ht="15" customHeight="1">
      <c r="A226" s="60"/>
      <c r="B226" s="84" t="s">
        <v>391</v>
      </c>
      <c r="C226" s="85" t="s">
        <v>423</v>
      </c>
      <c r="D226" s="22">
        <f t="shared" si="12"/>
        <v>0</v>
      </c>
      <c r="E226" s="22"/>
      <c r="F226" s="33"/>
      <c r="G226" s="33"/>
      <c r="H226" s="33"/>
      <c r="I226" s="34"/>
    </row>
    <row r="227" spans="1:9" ht="33" customHeight="1">
      <c r="A227" s="144" t="s">
        <v>424</v>
      </c>
      <c r="B227" s="145"/>
      <c r="C227" s="86" t="s">
        <v>425</v>
      </c>
      <c r="D227" s="22">
        <f t="shared" si="12"/>
        <v>0</v>
      </c>
      <c r="E227" s="22"/>
      <c r="F227" s="33"/>
      <c r="G227" s="33"/>
      <c r="H227" s="33"/>
      <c r="I227" s="34"/>
    </row>
    <row r="228" spans="1:9" ht="15" customHeight="1">
      <c r="A228" s="87"/>
      <c r="B228" s="84" t="s">
        <v>387</v>
      </c>
      <c r="C228" s="86" t="s">
        <v>426</v>
      </c>
      <c r="D228" s="22">
        <f t="shared" si="12"/>
        <v>0</v>
      </c>
      <c r="E228" s="22"/>
      <c r="F228" s="33"/>
      <c r="G228" s="33"/>
      <c r="H228" s="33"/>
      <c r="I228" s="34"/>
    </row>
    <row r="229" spans="1:9" ht="15" customHeight="1">
      <c r="A229" s="87"/>
      <c r="B229" s="84" t="s">
        <v>389</v>
      </c>
      <c r="C229" s="86" t="s">
        <v>427</v>
      </c>
      <c r="D229" s="22">
        <f t="shared" si="12"/>
        <v>0</v>
      </c>
      <c r="E229" s="22"/>
      <c r="F229" s="33"/>
      <c r="G229" s="33"/>
      <c r="H229" s="33"/>
      <c r="I229" s="34"/>
    </row>
    <row r="230" spans="1:9" ht="15" customHeight="1">
      <c r="A230" s="87"/>
      <c r="B230" s="84" t="s">
        <v>391</v>
      </c>
      <c r="C230" s="86" t="s">
        <v>428</v>
      </c>
      <c r="D230" s="22">
        <f t="shared" si="12"/>
        <v>0</v>
      </c>
      <c r="E230" s="22"/>
      <c r="F230" s="33"/>
      <c r="G230" s="33"/>
      <c r="H230" s="33"/>
      <c r="I230" s="34"/>
    </row>
    <row r="231" spans="1:9" ht="15" customHeight="1">
      <c r="A231" s="144" t="s">
        <v>429</v>
      </c>
      <c r="B231" s="145"/>
      <c r="C231" s="86" t="s">
        <v>430</v>
      </c>
      <c r="D231" s="22">
        <f t="shared" si="12"/>
        <v>0</v>
      </c>
      <c r="E231" s="22"/>
      <c r="F231" s="33"/>
      <c r="G231" s="33"/>
      <c r="H231" s="33"/>
      <c r="I231" s="34"/>
    </row>
    <row r="232" spans="1:9" ht="15" customHeight="1">
      <c r="A232" s="87"/>
      <c r="B232" s="84" t="s">
        <v>387</v>
      </c>
      <c r="C232" s="86" t="s">
        <v>431</v>
      </c>
      <c r="D232" s="22">
        <f t="shared" si="12"/>
        <v>0</v>
      </c>
      <c r="E232" s="22"/>
      <c r="F232" s="33"/>
      <c r="G232" s="33"/>
      <c r="H232" s="33"/>
      <c r="I232" s="34"/>
    </row>
    <row r="233" spans="1:9" ht="15" customHeight="1">
      <c r="A233" s="87"/>
      <c r="B233" s="84" t="s">
        <v>389</v>
      </c>
      <c r="C233" s="86" t="s">
        <v>432</v>
      </c>
      <c r="D233" s="22">
        <f t="shared" si="12"/>
        <v>0</v>
      </c>
      <c r="E233" s="22"/>
      <c r="F233" s="33"/>
      <c r="G233" s="33"/>
      <c r="H233" s="33"/>
      <c r="I233" s="34"/>
    </row>
    <row r="234" spans="1:9" ht="15" customHeight="1">
      <c r="A234" s="87"/>
      <c r="B234" s="84" t="s">
        <v>391</v>
      </c>
      <c r="C234" s="86" t="s">
        <v>433</v>
      </c>
      <c r="D234" s="22">
        <f t="shared" si="12"/>
        <v>0</v>
      </c>
      <c r="E234" s="22"/>
      <c r="F234" s="33"/>
      <c r="G234" s="33"/>
      <c r="H234" s="33"/>
      <c r="I234" s="34"/>
    </row>
    <row r="235" spans="1:9" ht="15" customHeight="1">
      <c r="A235" s="138" t="s">
        <v>434</v>
      </c>
      <c r="B235" s="139"/>
      <c r="C235" s="86" t="s">
        <v>435</v>
      </c>
      <c r="D235" s="22">
        <f t="shared" si="12"/>
        <v>0</v>
      </c>
      <c r="E235" s="22"/>
      <c r="F235" s="33"/>
      <c r="G235" s="33"/>
      <c r="H235" s="33"/>
      <c r="I235" s="34"/>
    </row>
    <row r="236" spans="1:9" ht="15" customHeight="1">
      <c r="A236" s="88"/>
      <c r="B236" s="84" t="s">
        <v>387</v>
      </c>
      <c r="C236" s="86" t="s">
        <v>436</v>
      </c>
      <c r="D236" s="22">
        <f t="shared" si="12"/>
        <v>0</v>
      </c>
      <c r="E236" s="22"/>
      <c r="F236" s="33"/>
      <c r="G236" s="33"/>
      <c r="H236" s="33"/>
      <c r="I236" s="34"/>
    </row>
    <row r="237" spans="1:9" ht="15" customHeight="1">
      <c r="A237" s="88"/>
      <c r="B237" s="84" t="s">
        <v>389</v>
      </c>
      <c r="C237" s="86" t="s">
        <v>437</v>
      </c>
      <c r="D237" s="22">
        <f t="shared" si="12"/>
        <v>0</v>
      </c>
      <c r="E237" s="22"/>
      <c r="F237" s="33"/>
      <c r="G237" s="33"/>
      <c r="H237" s="33"/>
      <c r="I237" s="34"/>
    </row>
    <row r="238" spans="1:9" ht="15" customHeight="1">
      <c r="A238" s="88"/>
      <c r="B238" s="84" t="s">
        <v>391</v>
      </c>
      <c r="C238" s="86" t="s">
        <v>438</v>
      </c>
      <c r="D238" s="22">
        <f t="shared" si="12"/>
        <v>0</v>
      </c>
      <c r="E238" s="22"/>
      <c r="F238" s="33"/>
      <c r="G238" s="33"/>
      <c r="H238" s="33"/>
      <c r="I238" s="34"/>
    </row>
    <row r="239" spans="1:9" ht="27.75" customHeight="1">
      <c r="A239" s="138" t="s">
        <v>439</v>
      </c>
      <c r="B239" s="139"/>
      <c r="C239" s="86" t="s">
        <v>440</v>
      </c>
      <c r="D239" s="22">
        <f t="shared" si="12"/>
        <v>0</v>
      </c>
      <c r="E239" s="22"/>
      <c r="F239" s="33"/>
      <c r="G239" s="33"/>
      <c r="H239" s="33"/>
      <c r="I239" s="34"/>
    </row>
    <row r="240" spans="1:9" ht="15" customHeight="1">
      <c r="A240" s="88"/>
      <c r="B240" s="84" t="s">
        <v>387</v>
      </c>
      <c r="C240" s="86" t="s">
        <v>441</v>
      </c>
      <c r="D240" s="22">
        <f t="shared" si="12"/>
        <v>0</v>
      </c>
      <c r="E240" s="22"/>
      <c r="F240" s="33"/>
      <c r="G240" s="33"/>
      <c r="H240" s="33"/>
      <c r="I240" s="34"/>
    </row>
    <row r="241" spans="1:9" ht="15" customHeight="1">
      <c r="A241" s="88"/>
      <c r="B241" s="84" t="s">
        <v>389</v>
      </c>
      <c r="C241" s="86" t="s">
        <v>442</v>
      </c>
      <c r="D241" s="22">
        <f t="shared" si="12"/>
        <v>0</v>
      </c>
      <c r="E241" s="22"/>
      <c r="F241" s="33"/>
      <c r="G241" s="33"/>
      <c r="H241" s="33"/>
      <c r="I241" s="34"/>
    </row>
    <row r="242" spans="1:9" ht="15" customHeight="1">
      <c r="A242" s="88"/>
      <c r="B242" s="84" t="s">
        <v>391</v>
      </c>
      <c r="C242" s="86" t="s">
        <v>443</v>
      </c>
      <c r="D242" s="22">
        <f t="shared" si="12"/>
        <v>0</v>
      </c>
      <c r="E242" s="22"/>
      <c r="F242" s="33"/>
      <c r="G242" s="33"/>
      <c r="H242" s="33"/>
      <c r="I242" s="34"/>
    </row>
    <row r="243" spans="1:9" ht="30" customHeight="1">
      <c r="A243" s="140" t="s">
        <v>444</v>
      </c>
      <c r="B243" s="141"/>
      <c r="C243" s="86" t="s">
        <v>445</v>
      </c>
      <c r="D243" s="22">
        <f t="shared" si="12"/>
        <v>0</v>
      </c>
      <c r="E243" s="22"/>
      <c r="F243" s="33"/>
      <c r="G243" s="33"/>
      <c r="H243" s="33"/>
      <c r="I243" s="34"/>
    </row>
    <row r="244" spans="1:9" ht="15" customHeight="1">
      <c r="A244" s="88"/>
      <c r="B244" s="84" t="s">
        <v>387</v>
      </c>
      <c r="C244" s="86" t="s">
        <v>446</v>
      </c>
      <c r="D244" s="22">
        <f t="shared" si="12"/>
        <v>0</v>
      </c>
      <c r="E244" s="22"/>
      <c r="F244" s="33"/>
      <c r="G244" s="33"/>
      <c r="H244" s="33"/>
      <c r="I244" s="34"/>
    </row>
    <row r="245" spans="1:9" ht="15" customHeight="1">
      <c r="A245" s="88"/>
      <c r="B245" s="84" t="s">
        <v>389</v>
      </c>
      <c r="C245" s="86" t="s">
        <v>447</v>
      </c>
      <c r="D245" s="22">
        <f t="shared" si="12"/>
        <v>0</v>
      </c>
      <c r="E245" s="22"/>
      <c r="F245" s="33"/>
      <c r="G245" s="33"/>
      <c r="H245" s="33"/>
      <c r="I245" s="34"/>
    </row>
    <row r="246" spans="1:9" ht="15" customHeight="1">
      <c r="A246" s="88"/>
      <c r="B246" s="84" t="s">
        <v>391</v>
      </c>
      <c r="C246" s="86" t="s">
        <v>448</v>
      </c>
      <c r="D246" s="22">
        <f t="shared" si="12"/>
        <v>0</v>
      </c>
      <c r="E246" s="22"/>
      <c r="F246" s="33"/>
      <c r="G246" s="33"/>
      <c r="H246" s="33"/>
      <c r="I246" s="34"/>
    </row>
    <row r="247" spans="1:9" ht="18" customHeight="1">
      <c r="A247" s="140" t="s">
        <v>449</v>
      </c>
      <c r="B247" s="141"/>
      <c r="C247" s="86">
        <v>56.27</v>
      </c>
      <c r="D247" s="22">
        <f t="shared" si="12"/>
        <v>0</v>
      </c>
      <c r="E247" s="22"/>
      <c r="F247" s="33"/>
      <c r="G247" s="33"/>
      <c r="H247" s="33"/>
      <c r="I247" s="34"/>
    </row>
    <row r="248" spans="1:9" ht="15" customHeight="1">
      <c r="A248" s="88"/>
      <c r="B248" s="84" t="s">
        <v>387</v>
      </c>
      <c r="C248" s="86" t="s">
        <v>450</v>
      </c>
      <c r="D248" s="22">
        <f t="shared" si="12"/>
        <v>0</v>
      </c>
      <c r="E248" s="22"/>
      <c r="F248" s="33"/>
      <c r="G248" s="33"/>
      <c r="H248" s="33"/>
      <c r="I248" s="34"/>
    </row>
    <row r="249" spans="1:9" ht="15" customHeight="1">
      <c r="A249" s="88"/>
      <c r="B249" s="84" t="s">
        <v>389</v>
      </c>
      <c r="C249" s="86" t="s">
        <v>451</v>
      </c>
      <c r="D249" s="22">
        <f t="shared" si="12"/>
        <v>0</v>
      </c>
      <c r="E249" s="22"/>
      <c r="F249" s="33"/>
      <c r="G249" s="33"/>
      <c r="H249" s="33"/>
      <c r="I249" s="34"/>
    </row>
    <row r="250" spans="1:9" ht="15" customHeight="1">
      <c r="A250" s="88"/>
      <c r="B250" s="84" t="s">
        <v>391</v>
      </c>
      <c r="C250" s="86" t="s">
        <v>452</v>
      </c>
      <c r="D250" s="22">
        <f t="shared" si="12"/>
        <v>0</v>
      </c>
      <c r="E250" s="22"/>
      <c r="F250" s="33"/>
      <c r="G250" s="33"/>
      <c r="H250" s="33"/>
      <c r="I250" s="34"/>
    </row>
    <row r="251" spans="1:9" ht="27.75" customHeight="1">
      <c r="A251" s="140" t="s">
        <v>453</v>
      </c>
      <c r="B251" s="141"/>
      <c r="C251" s="86">
        <v>56.28</v>
      </c>
      <c r="D251" s="22">
        <f t="shared" si="12"/>
        <v>0</v>
      </c>
      <c r="E251" s="22"/>
      <c r="F251" s="33"/>
      <c r="G251" s="33"/>
      <c r="H251" s="33"/>
      <c r="I251" s="34"/>
    </row>
    <row r="252" spans="1:9" ht="15" customHeight="1">
      <c r="A252" s="88"/>
      <c r="B252" s="84" t="s">
        <v>387</v>
      </c>
      <c r="C252" s="86" t="s">
        <v>454</v>
      </c>
      <c r="D252" s="22">
        <f t="shared" si="12"/>
        <v>0</v>
      </c>
      <c r="E252" s="22"/>
      <c r="F252" s="33"/>
      <c r="G252" s="33"/>
      <c r="H252" s="33"/>
      <c r="I252" s="34"/>
    </row>
    <row r="253" spans="1:9" ht="15" customHeight="1">
      <c r="A253" s="88"/>
      <c r="B253" s="84" t="s">
        <v>389</v>
      </c>
      <c r="C253" s="86" t="s">
        <v>455</v>
      </c>
      <c r="D253" s="22">
        <f t="shared" si="12"/>
        <v>0</v>
      </c>
      <c r="E253" s="22"/>
      <c r="F253" s="33"/>
      <c r="G253" s="33"/>
      <c r="H253" s="33"/>
      <c r="I253" s="34"/>
    </row>
    <row r="254" spans="1:9" ht="15" customHeight="1">
      <c r="A254" s="88"/>
      <c r="B254" s="84" t="s">
        <v>391</v>
      </c>
      <c r="C254" s="86" t="s">
        <v>456</v>
      </c>
      <c r="D254" s="22">
        <f t="shared" si="12"/>
        <v>0</v>
      </c>
      <c r="E254" s="22"/>
      <c r="F254" s="33"/>
      <c r="G254" s="33"/>
      <c r="H254" s="33"/>
      <c r="I254" s="34"/>
    </row>
    <row r="255" spans="1:9" ht="15" customHeight="1">
      <c r="A255" s="64" t="s">
        <v>457</v>
      </c>
      <c r="B255" s="89"/>
      <c r="C255" s="19" t="s">
        <v>458</v>
      </c>
      <c r="D255" s="22">
        <f t="shared" si="12"/>
        <v>0</v>
      </c>
      <c r="E255" s="22"/>
      <c r="F255" s="22"/>
      <c r="G255" s="22"/>
      <c r="H255" s="22"/>
      <c r="I255" s="26"/>
    </row>
    <row r="256" spans="1:9" ht="15" customHeight="1">
      <c r="A256" s="37" t="s">
        <v>459</v>
      </c>
      <c r="B256" s="36"/>
      <c r="C256" s="90">
        <v>71</v>
      </c>
      <c r="D256" s="22">
        <f t="shared" si="12"/>
        <v>0</v>
      </c>
      <c r="E256" s="22"/>
      <c r="F256" s="22"/>
      <c r="G256" s="22"/>
      <c r="H256" s="22"/>
      <c r="I256" s="26"/>
    </row>
    <row r="257" spans="1:9" ht="15" customHeight="1">
      <c r="A257" s="35" t="s">
        <v>460</v>
      </c>
      <c r="B257" s="36"/>
      <c r="C257" s="90" t="s">
        <v>461</v>
      </c>
      <c r="D257" s="22">
        <f t="shared" si="12"/>
        <v>0</v>
      </c>
      <c r="E257" s="22"/>
      <c r="F257" s="22"/>
      <c r="G257" s="22"/>
      <c r="H257" s="22"/>
      <c r="I257" s="26"/>
    </row>
    <row r="258" spans="1:9" ht="15" customHeight="1">
      <c r="A258" s="35"/>
      <c r="B258" s="36" t="s">
        <v>462</v>
      </c>
      <c r="C258" s="91" t="s">
        <v>463</v>
      </c>
      <c r="D258" s="22">
        <f t="shared" si="12"/>
        <v>0</v>
      </c>
      <c r="E258" s="22"/>
      <c r="F258" s="22"/>
      <c r="G258" s="22"/>
      <c r="H258" s="22"/>
      <c r="I258" s="26"/>
    </row>
    <row r="259" spans="1:9" ht="15" customHeight="1">
      <c r="A259" s="92"/>
      <c r="B259" s="41" t="s">
        <v>464</v>
      </c>
      <c r="C259" s="91" t="s">
        <v>465</v>
      </c>
      <c r="D259" s="22">
        <f t="shared" si="12"/>
        <v>0</v>
      </c>
      <c r="E259" s="22"/>
      <c r="F259" s="22"/>
      <c r="G259" s="22"/>
      <c r="H259" s="22"/>
      <c r="I259" s="26"/>
    </row>
    <row r="260" spans="1:9" ht="15" customHeight="1">
      <c r="A260" s="35"/>
      <c r="B260" s="24" t="s">
        <v>466</v>
      </c>
      <c r="C260" s="91" t="s">
        <v>467</v>
      </c>
      <c r="D260" s="22">
        <f t="shared" si="12"/>
        <v>0</v>
      </c>
      <c r="E260" s="22"/>
      <c r="F260" s="22"/>
      <c r="G260" s="22"/>
      <c r="H260" s="22"/>
      <c r="I260" s="26"/>
    </row>
    <row r="261" spans="1:9" ht="15" customHeight="1">
      <c r="A261" s="35"/>
      <c r="B261" s="24" t="s">
        <v>468</v>
      </c>
      <c r="C261" s="91" t="s">
        <v>469</v>
      </c>
      <c r="D261" s="22">
        <f t="shared" si="12"/>
        <v>0</v>
      </c>
      <c r="E261" s="22"/>
      <c r="F261" s="22"/>
      <c r="G261" s="22"/>
      <c r="H261" s="22"/>
      <c r="I261" s="26"/>
    </row>
    <row r="262" spans="1:9" ht="15" customHeight="1">
      <c r="A262" s="35" t="s">
        <v>470</v>
      </c>
      <c r="B262" s="24"/>
      <c r="C262" s="90" t="s">
        <v>471</v>
      </c>
      <c r="D262" s="22">
        <f t="shared" si="12"/>
        <v>0</v>
      </c>
      <c r="E262" s="22"/>
      <c r="F262" s="22"/>
      <c r="G262" s="22"/>
      <c r="H262" s="22"/>
      <c r="I262" s="26"/>
    </row>
    <row r="263" spans="1:9" ht="15" customHeight="1">
      <c r="A263" s="37" t="s">
        <v>472</v>
      </c>
      <c r="B263" s="24"/>
      <c r="C263" s="90">
        <v>72</v>
      </c>
      <c r="D263" s="22">
        <f t="shared" si="12"/>
        <v>0</v>
      </c>
      <c r="E263" s="22"/>
      <c r="F263" s="22"/>
      <c r="G263" s="22"/>
      <c r="H263" s="22"/>
      <c r="I263" s="26"/>
    </row>
    <row r="264" spans="1:9" ht="15" customHeight="1">
      <c r="A264" s="93" t="s">
        <v>473</v>
      </c>
      <c r="B264" s="94"/>
      <c r="C264" s="90" t="s">
        <v>474</v>
      </c>
      <c r="D264" s="22">
        <f t="shared" si="12"/>
        <v>0</v>
      </c>
      <c r="E264" s="22"/>
      <c r="F264" s="22"/>
      <c r="G264" s="22"/>
      <c r="H264" s="22"/>
      <c r="I264" s="26"/>
    </row>
    <row r="265" spans="1:9" ht="15" customHeight="1">
      <c r="A265" s="93"/>
      <c r="B265" s="24" t="s">
        <v>475</v>
      </c>
      <c r="C265" s="25" t="s">
        <v>476</v>
      </c>
      <c r="D265" s="22">
        <f t="shared" si="12"/>
        <v>0</v>
      </c>
      <c r="E265" s="22"/>
      <c r="F265" s="22"/>
      <c r="G265" s="22"/>
      <c r="H265" s="22"/>
      <c r="I265" s="26"/>
    </row>
    <row r="266" spans="1:9" ht="15" customHeight="1">
      <c r="A266" s="93" t="s">
        <v>477</v>
      </c>
      <c r="B266" s="94"/>
      <c r="C266" s="95">
        <v>75</v>
      </c>
      <c r="D266" s="22">
        <f t="shared" si="12"/>
        <v>0</v>
      </c>
      <c r="E266" s="22"/>
      <c r="F266" s="22"/>
      <c r="G266" s="22"/>
      <c r="H266" s="22"/>
      <c r="I266" s="26"/>
    </row>
    <row r="267" spans="1:9" ht="15" customHeight="1">
      <c r="A267" s="64" t="s">
        <v>478</v>
      </c>
      <c r="B267" s="65"/>
      <c r="C267" s="17" t="s">
        <v>313</v>
      </c>
      <c r="D267" s="22">
        <f t="shared" si="12"/>
        <v>0</v>
      </c>
      <c r="E267" s="22"/>
      <c r="F267" s="22"/>
      <c r="G267" s="22"/>
      <c r="H267" s="22"/>
      <c r="I267" s="26"/>
    </row>
    <row r="268" spans="1:9" ht="15" customHeight="1">
      <c r="A268" s="67" t="s">
        <v>479</v>
      </c>
      <c r="B268" s="45"/>
      <c r="C268" s="19" t="s">
        <v>321</v>
      </c>
      <c r="D268" s="22">
        <f t="shared" si="12"/>
        <v>0</v>
      </c>
      <c r="E268" s="22"/>
      <c r="F268" s="22"/>
      <c r="G268" s="22"/>
      <c r="H268" s="22"/>
      <c r="I268" s="26"/>
    </row>
    <row r="269" spans="1:9" ht="26.25" customHeight="1">
      <c r="A269" s="133" t="s">
        <v>480</v>
      </c>
      <c r="B269" s="134"/>
      <c r="C269" s="17" t="s">
        <v>481</v>
      </c>
      <c r="D269" s="22">
        <f t="shared" si="12"/>
        <v>0</v>
      </c>
      <c r="E269" s="22"/>
      <c r="F269" s="22"/>
      <c r="G269" s="22"/>
      <c r="H269" s="22"/>
      <c r="I269" s="26"/>
    </row>
    <row r="270" spans="1:9" ht="35.25" customHeight="1">
      <c r="A270" s="135" t="s">
        <v>482</v>
      </c>
      <c r="B270" s="136"/>
      <c r="C270" s="19" t="s">
        <v>341</v>
      </c>
      <c r="D270" s="22">
        <f t="shared" si="12"/>
        <v>0</v>
      </c>
      <c r="E270" s="22"/>
      <c r="F270" s="22"/>
      <c r="G270" s="22"/>
      <c r="H270" s="22"/>
      <c r="I270" s="26"/>
    </row>
    <row r="271" spans="1:9" ht="16.5" customHeight="1">
      <c r="A271" s="96" t="s">
        <v>342</v>
      </c>
      <c r="B271" s="97"/>
      <c r="C271" s="98" t="s">
        <v>343</v>
      </c>
      <c r="D271" s="22">
        <f t="shared" si="12"/>
        <v>0</v>
      </c>
      <c r="E271" s="99"/>
      <c r="F271" s="99"/>
      <c r="G271" s="99"/>
      <c r="H271" s="99"/>
      <c r="I271" s="100"/>
    </row>
    <row r="272" spans="1:9" ht="16.5" customHeight="1">
      <c r="A272" s="68" t="s">
        <v>344</v>
      </c>
      <c r="B272" s="69"/>
      <c r="C272" s="17" t="s">
        <v>345</v>
      </c>
      <c r="D272" s="22">
        <f t="shared" si="12"/>
        <v>0</v>
      </c>
      <c r="E272" s="22"/>
      <c r="F272" s="22"/>
      <c r="G272" s="22"/>
      <c r="H272" s="22"/>
      <c r="I272" s="26"/>
    </row>
    <row r="273" spans="1:9" ht="16.5" customHeight="1">
      <c r="A273" s="35" t="s">
        <v>483</v>
      </c>
      <c r="B273" s="16"/>
      <c r="C273" s="70" t="s">
        <v>347</v>
      </c>
      <c r="D273" s="22">
        <f t="shared" si="12"/>
        <v>0</v>
      </c>
      <c r="E273" s="22"/>
      <c r="F273" s="22"/>
      <c r="G273" s="22"/>
      <c r="H273" s="22"/>
      <c r="I273" s="26"/>
    </row>
    <row r="274" spans="1:9" ht="12.75">
      <c r="A274" s="60"/>
      <c r="B274" s="77" t="s">
        <v>484</v>
      </c>
      <c r="C274" s="71" t="s">
        <v>485</v>
      </c>
      <c r="D274" s="22">
        <f>F274+H274+G274+I274</f>
        <v>0</v>
      </c>
      <c r="E274" s="22"/>
      <c r="F274" s="22"/>
      <c r="G274" s="22"/>
      <c r="H274" s="22"/>
      <c r="I274" s="26"/>
    </row>
    <row r="275" spans="1:9" s="76" customFormat="1" ht="12.75">
      <c r="A275" s="72" t="s">
        <v>486</v>
      </c>
      <c r="B275" s="73"/>
      <c r="C275" s="70" t="s">
        <v>351</v>
      </c>
      <c r="D275" s="22">
        <f>F275+H275+G275+I275</f>
        <v>0</v>
      </c>
      <c r="E275" s="74"/>
      <c r="F275" s="74"/>
      <c r="G275" s="74"/>
      <c r="H275" s="74"/>
      <c r="I275" s="75"/>
    </row>
    <row r="276" spans="1:9" ht="13.5" thickBot="1">
      <c r="A276" s="101"/>
      <c r="B276" s="102" t="s">
        <v>487</v>
      </c>
      <c r="C276" s="103" t="s">
        <v>488</v>
      </c>
      <c r="D276" s="22">
        <f>F276+H276+G276+I276</f>
        <v>0</v>
      </c>
      <c r="E276" s="104"/>
      <c r="F276" s="104"/>
      <c r="G276" s="104"/>
      <c r="H276" s="104"/>
      <c r="I276" s="105"/>
    </row>
    <row r="278" spans="1:3" ht="25.5">
      <c r="A278" s="107" t="s">
        <v>489</v>
      </c>
      <c r="B278" s="108" t="s">
        <v>490</v>
      </c>
      <c r="C278" s="108"/>
    </row>
    <row r="279" spans="1:3" ht="12.75">
      <c r="A279" s="107"/>
      <c r="B279" s="108"/>
      <c r="C279" s="108"/>
    </row>
    <row r="280" spans="1:6" ht="12.75">
      <c r="A280" s="137" t="s">
        <v>491</v>
      </c>
      <c r="B280" s="137"/>
      <c r="F280" s="109" t="s">
        <v>492</v>
      </c>
    </row>
    <row r="281" spans="1:2" ht="12.75">
      <c r="A281" s="132" t="s">
        <v>493</v>
      </c>
      <c r="B281" s="132"/>
    </row>
    <row r="282" spans="1:6" ht="12.75">
      <c r="A282" s="132" t="s">
        <v>494</v>
      </c>
      <c r="B282" s="132"/>
      <c r="F282" s="1" t="s">
        <v>495</v>
      </c>
    </row>
    <row r="283" spans="1:8" ht="29.25" customHeight="1">
      <c r="A283" s="110"/>
      <c r="B283" s="110" t="s">
        <v>496</v>
      </c>
      <c r="C283" s="111"/>
      <c r="D283" s="112"/>
      <c r="E283" s="112"/>
      <c r="F283" s="112"/>
      <c r="G283" s="112"/>
      <c r="H283" s="112"/>
    </row>
    <row r="284" spans="1:8" ht="12.75">
      <c r="A284" s="132"/>
      <c r="B284" s="132"/>
      <c r="C284" s="112"/>
      <c r="D284" s="112"/>
      <c r="E284" s="112"/>
      <c r="F284" s="112"/>
      <c r="G284" s="112"/>
      <c r="H284" s="112"/>
    </row>
  </sheetData>
  <mergeCells count="59">
    <mergeCell ref="B5:I5"/>
    <mergeCell ref="A6:I6"/>
    <mergeCell ref="B7:I7"/>
    <mergeCell ref="H8:I8"/>
    <mergeCell ref="A9:B11"/>
    <mergeCell ref="C9:C11"/>
    <mergeCell ref="D9:I9"/>
    <mergeCell ref="D10:E10"/>
    <mergeCell ref="F10:I10"/>
    <mergeCell ref="A12:B12"/>
    <mergeCell ref="A13:B13"/>
    <mergeCell ref="A15:B15"/>
    <mergeCell ref="A16:B16"/>
    <mergeCell ref="A46:B46"/>
    <mergeCell ref="A67:B67"/>
    <mergeCell ref="A74:B74"/>
    <mergeCell ref="A75:B75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152:B152"/>
    <mergeCell ref="A153:B153"/>
    <mergeCell ref="A156:B156"/>
    <mergeCell ref="A163:B163"/>
    <mergeCell ref="A166:B166"/>
    <mergeCell ref="A175:B175"/>
    <mergeCell ref="A182:B182"/>
    <mergeCell ref="A183:B183"/>
    <mergeCell ref="A189:B189"/>
    <mergeCell ref="A198:B198"/>
    <mergeCell ref="A199:B199"/>
    <mergeCell ref="A203:B203"/>
    <mergeCell ref="A207:B207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82:B282"/>
    <mergeCell ref="A284:B284"/>
    <mergeCell ref="A269:B269"/>
    <mergeCell ref="A270:B270"/>
    <mergeCell ref="A280:B280"/>
    <mergeCell ref="A281:B28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5.75" customHeight="1">
      <c r="B2" s="3" t="s">
        <v>1</v>
      </c>
      <c r="C2" s="2"/>
      <c r="D2" s="2"/>
      <c r="E2" s="2"/>
      <c r="F2" s="2"/>
      <c r="G2" s="2"/>
    </row>
    <row r="3" spans="2:7" ht="15.75" customHeight="1">
      <c r="B3" s="3" t="s">
        <v>2</v>
      </c>
      <c r="C3" s="2"/>
      <c r="D3" s="2"/>
      <c r="E3" s="2"/>
      <c r="F3" s="2"/>
      <c r="G3" s="2"/>
    </row>
    <row r="4" spans="2:7" ht="17.25" customHeight="1">
      <c r="B4" s="2" t="s">
        <v>3</v>
      </c>
      <c r="C4" s="2"/>
      <c r="D4" s="2"/>
      <c r="E4" s="2"/>
      <c r="F4" s="2"/>
      <c r="G4" s="2"/>
    </row>
    <row r="5" spans="1:10" ht="18">
      <c r="A5" s="4"/>
      <c r="B5" s="193" t="s">
        <v>4</v>
      </c>
      <c r="C5" s="193"/>
      <c r="D5" s="193"/>
      <c r="E5" s="193"/>
      <c r="F5" s="193"/>
      <c r="G5" s="193"/>
      <c r="H5" s="193"/>
      <c r="I5" s="193"/>
      <c r="J5" s="5"/>
    </row>
    <row r="6" spans="1:9" ht="18">
      <c r="A6" s="193" t="s">
        <v>497</v>
      </c>
      <c r="B6" s="193"/>
      <c r="C6" s="193"/>
      <c r="D6" s="193"/>
      <c r="E6" s="193"/>
      <c r="F6" s="193"/>
      <c r="G6" s="193"/>
      <c r="H6" s="193"/>
      <c r="I6" s="193"/>
    </row>
    <row r="7" spans="2:9" ht="12.75">
      <c r="B7" s="194"/>
      <c r="C7" s="194"/>
      <c r="D7" s="194"/>
      <c r="E7" s="194"/>
      <c r="F7" s="194"/>
      <c r="G7" s="194"/>
      <c r="H7" s="194"/>
      <c r="I7" s="194"/>
    </row>
    <row r="8" spans="2:10" ht="13.5" thickBot="1">
      <c r="B8" s="6" t="s">
        <v>503</v>
      </c>
      <c r="C8" s="6"/>
      <c r="D8" s="6"/>
      <c r="E8" s="6"/>
      <c r="F8" s="6"/>
      <c r="G8" s="6"/>
      <c r="H8" s="195"/>
      <c r="I8" s="195"/>
      <c r="J8" s="5"/>
    </row>
    <row r="9" spans="1:9" ht="18.75" customHeight="1">
      <c r="A9" s="179" t="s">
        <v>5</v>
      </c>
      <c r="B9" s="180"/>
      <c r="C9" s="185" t="s">
        <v>6</v>
      </c>
      <c r="D9" s="188" t="s">
        <v>7</v>
      </c>
      <c r="E9" s="188"/>
      <c r="F9" s="189"/>
      <c r="G9" s="189"/>
      <c r="H9" s="189"/>
      <c r="I9" s="189"/>
    </row>
    <row r="10" spans="1:9" ht="20.25" customHeight="1">
      <c r="A10" s="181"/>
      <c r="B10" s="182"/>
      <c r="C10" s="186"/>
      <c r="D10" s="190" t="s">
        <v>8</v>
      </c>
      <c r="E10" s="190"/>
      <c r="F10" s="191" t="s">
        <v>9</v>
      </c>
      <c r="G10" s="191"/>
      <c r="H10" s="191"/>
      <c r="I10" s="192"/>
    </row>
    <row r="11" spans="1:12" ht="42.75" customHeight="1" thickBot="1">
      <c r="A11" s="183"/>
      <c r="B11" s="184"/>
      <c r="C11" s="187"/>
      <c r="D11" s="7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10" t="s">
        <v>15</v>
      </c>
      <c r="J11" s="1" t="s">
        <v>498</v>
      </c>
      <c r="K11" s="1" t="s">
        <v>499</v>
      </c>
      <c r="L11" s="1" t="s">
        <v>500</v>
      </c>
    </row>
    <row r="12" spans="1:12" ht="41.25" customHeight="1">
      <c r="A12" s="174" t="s">
        <v>16</v>
      </c>
      <c r="B12" s="175"/>
      <c r="C12" s="11"/>
      <c r="D12" s="12">
        <f aca="true" t="shared" si="0" ref="D12:I12">D13+D182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>J13+J182</f>
        <v>0</v>
      </c>
      <c r="K12" s="12">
        <f>K13+K182</f>
        <v>0</v>
      </c>
      <c r="L12" s="12">
        <f>L13+L182</f>
        <v>0</v>
      </c>
    </row>
    <row r="13" spans="1:12" ht="20.25" customHeight="1">
      <c r="A13" s="176" t="s">
        <v>17</v>
      </c>
      <c r="B13" s="177"/>
      <c r="C13" s="13"/>
      <c r="D13" s="14">
        <f aca="true" t="shared" si="1" ref="D13:I13">D14+D267+D270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>J14+J267+J270</f>
        <v>0</v>
      </c>
      <c r="K13" s="14">
        <f>K14+K267+K270</f>
        <v>0</v>
      </c>
      <c r="L13" s="14">
        <f>L14+L267+L270</f>
        <v>0</v>
      </c>
    </row>
    <row r="14" spans="1:12" ht="19.5" customHeight="1">
      <c r="A14" s="15" t="s">
        <v>18</v>
      </c>
      <c r="B14" s="16"/>
      <c r="C14" s="17" t="s">
        <v>19</v>
      </c>
      <c r="D14" s="18">
        <f aca="true" t="shared" si="2" ref="D14:I14">D15+D46+D102+D116+D120+D122+D135+D142+D148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>J15+J46+J102+J116+J120+J122+J135+J142+J148</f>
        <v>0</v>
      </c>
      <c r="K14" s="18">
        <f>K15+K46+K102+K116+K120+K122+K135+K142+K148</f>
        <v>0</v>
      </c>
      <c r="L14" s="18">
        <f>L15+L46+L102+L116+L120+L122+L135+L142+L148</f>
        <v>0</v>
      </c>
    </row>
    <row r="15" spans="1:12" s="21" customFormat="1" ht="33.75" customHeight="1">
      <c r="A15" s="178" t="s">
        <v>20</v>
      </c>
      <c r="B15" s="166"/>
      <c r="C15" s="19" t="s">
        <v>21</v>
      </c>
      <c r="D15" s="20">
        <f aca="true" t="shared" si="3" ref="D15:L15">D16+D32+D39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29.25" customHeight="1">
      <c r="A16" s="165" t="s">
        <v>22</v>
      </c>
      <c r="B16" s="166"/>
      <c r="C16" s="17" t="s">
        <v>23</v>
      </c>
      <c r="D16" s="22">
        <f aca="true" t="shared" si="4" ref="D16:L16">D17+D18+D19+D20+D21+D22+D23+D24+D25+D26+D27+D28+D29+D30+D31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</row>
    <row r="17" spans="1:9" ht="15" customHeight="1">
      <c r="A17" s="23"/>
      <c r="B17" s="24" t="s">
        <v>24</v>
      </c>
      <c r="C17" s="25" t="s">
        <v>25</v>
      </c>
      <c r="D17" s="22">
        <f>F17+H17+G17+I17</f>
        <v>0</v>
      </c>
      <c r="E17" s="22"/>
      <c r="F17" s="22"/>
      <c r="G17" s="22"/>
      <c r="H17" s="22"/>
      <c r="I17" s="26"/>
    </row>
    <row r="18" spans="1:9" s="30" customFormat="1" ht="15" customHeight="1">
      <c r="A18" s="27"/>
      <c r="B18" s="24" t="s">
        <v>26</v>
      </c>
      <c r="C18" s="25" t="s">
        <v>27</v>
      </c>
      <c r="D18" s="22">
        <f aca="true" t="shared" si="5" ref="D18:D81">F18+H18+G18+I18</f>
        <v>0</v>
      </c>
      <c r="E18" s="28"/>
      <c r="F18" s="28"/>
      <c r="G18" s="28"/>
      <c r="H18" s="28"/>
      <c r="I18" s="29"/>
    </row>
    <row r="19" spans="1:9" s="30" customFormat="1" ht="15" customHeight="1">
      <c r="A19" s="27"/>
      <c r="B19" s="24" t="s">
        <v>28</v>
      </c>
      <c r="C19" s="25" t="s">
        <v>29</v>
      </c>
      <c r="D19" s="22">
        <f t="shared" si="5"/>
        <v>0</v>
      </c>
      <c r="E19" s="28"/>
      <c r="F19" s="28"/>
      <c r="G19" s="28"/>
      <c r="H19" s="28"/>
      <c r="I19" s="29"/>
    </row>
    <row r="20" spans="1:9" ht="15" customHeight="1">
      <c r="A20" s="23"/>
      <c r="B20" s="24" t="s">
        <v>30</v>
      </c>
      <c r="C20" s="25" t="s">
        <v>31</v>
      </c>
      <c r="D20" s="22">
        <f t="shared" si="5"/>
        <v>0</v>
      </c>
      <c r="E20" s="22"/>
      <c r="F20" s="31"/>
      <c r="G20" s="31"/>
      <c r="H20" s="31"/>
      <c r="I20" s="32"/>
    </row>
    <row r="21" spans="1:9" ht="15" customHeight="1">
      <c r="A21" s="23"/>
      <c r="B21" s="24" t="s">
        <v>32</v>
      </c>
      <c r="C21" s="25" t="s">
        <v>33</v>
      </c>
      <c r="D21" s="22">
        <f t="shared" si="5"/>
        <v>0</v>
      </c>
      <c r="E21" s="33"/>
      <c r="F21" s="31"/>
      <c r="G21" s="31"/>
      <c r="H21" s="31"/>
      <c r="I21" s="32"/>
    </row>
    <row r="22" spans="1:9" ht="15" customHeight="1">
      <c r="A22" s="23"/>
      <c r="B22" s="24" t="s">
        <v>34</v>
      </c>
      <c r="C22" s="25" t="s">
        <v>35</v>
      </c>
      <c r="D22" s="22">
        <f t="shared" si="5"/>
        <v>0</v>
      </c>
      <c r="E22" s="33"/>
      <c r="F22" s="33"/>
      <c r="G22" s="33"/>
      <c r="H22" s="33"/>
      <c r="I22" s="34"/>
    </row>
    <row r="23" spans="1:9" ht="15" customHeight="1">
      <c r="A23" s="23"/>
      <c r="B23" s="24" t="s">
        <v>36</v>
      </c>
      <c r="C23" s="25" t="s">
        <v>37</v>
      </c>
      <c r="D23" s="22">
        <f t="shared" si="5"/>
        <v>0</v>
      </c>
      <c r="E23" s="33"/>
      <c r="F23" s="31"/>
      <c r="G23" s="31"/>
      <c r="H23" s="31"/>
      <c r="I23" s="32"/>
    </row>
    <row r="24" spans="1:9" ht="15" customHeight="1">
      <c r="A24" s="23"/>
      <c r="B24" s="24" t="s">
        <v>38</v>
      </c>
      <c r="C24" s="25" t="s">
        <v>39</v>
      </c>
      <c r="D24" s="22">
        <f t="shared" si="5"/>
        <v>0</v>
      </c>
      <c r="E24" s="33"/>
      <c r="F24" s="33"/>
      <c r="G24" s="33"/>
      <c r="H24" s="33"/>
      <c r="I24" s="34"/>
    </row>
    <row r="25" spans="1:9" ht="15" customHeight="1">
      <c r="A25" s="23"/>
      <c r="B25" s="24" t="s">
        <v>40</v>
      </c>
      <c r="C25" s="25" t="s">
        <v>41</v>
      </c>
      <c r="D25" s="22">
        <f t="shared" si="5"/>
        <v>0</v>
      </c>
      <c r="E25" s="33"/>
      <c r="F25" s="33"/>
      <c r="G25" s="33"/>
      <c r="H25" s="33"/>
      <c r="I25" s="34"/>
    </row>
    <row r="26" spans="1:9" ht="15" customHeight="1">
      <c r="A26" s="23"/>
      <c r="B26" s="24" t="s">
        <v>42</v>
      </c>
      <c r="C26" s="25" t="s">
        <v>43</v>
      </c>
      <c r="D26" s="22">
        <f t="shared" si="5"/>
        <v>0</v>
      </c>
      <c r="E26" s="33"/>
      <c r="F26" s="33"/>
      <c r="G26" s="33"/>
      <c r="H26" s="33"/>
      <c r="I26" s="34"/>
    </row>
    <row r="27" spans="1:9" ht="15" customHeight="1">
      <c r="A27" s="35"/>
      <c r="B27" s="36" t="s">
        <v>44</v>
      </c>
      <c r="C27" s="25" t="s">
        <v>45</v>
      </c>
      <c r="D27" s="22">
        <f t="shared" si="5"/>
        <v>0</v>
      </c>
      <c r="E27" s="33"/>
      <c r="F27" s="33"/>
      <c r="G27" s="33"/>
      <c r="H27" s="33"/>
      <c r="I27" s="34"/>
    </row>
    <row r="28" spans="1:9" ht="15" customHeight="1">
      <c r="A28" s="35"/>
      <c r="B28" s="36" t="s">
        <v>46</v>
      </c>
      <c r="C28" s="25" t="s">
        <v>47</v>
      </c>
      <c r="D28" s="22">
        <f t="shared" si="5"/>
        <v>0</v>
      </c>
      <c r="E28" s="33"/>
      <c r="F28" s="33"/>
      <c r="G28" s="33"/>
      <c r="H28" s="33"/>
      <c r="I28" s="34"/>
    </row>
    <row r="29" spans="1:9" ht="15" customHeight="1">
      <c r="A29" s="35"/>
      <c r="B29" s="36" t="s">
        <v>48</v>
      </c>
      <c r="C29" s="25" t="s">
        <v>49</v>
      </c>
      <c r="D29" s="22">
        <f t="shared" si="5"/>
        <v>0</v>
      </c>
      <c r="E29" s="33"/>
      <c r="F29" s="33"/>
      <c r="G29" s="33"/>
      <c r="H29" s="33"/>
      <c r="I29" s="34"/>
    </row>
    <row r="30" spans="1:9" ht="15" customHeight="1">
      <c r="A30" s="35"/>
      <c r="B30" s="36" t="s">
        <v>50</v>
      </c>
      <c r="C30" s="25" t="s">
        <v>51</v>
      </c>
      <c r="D30" s="22">
        <f t="shared" si="5"/>
        <v>0</v>
      </c>
      <c r="E30" s="33"/>
      <c r="F30" s="33"/>
      <c r="G30" s="33"/>
      <c r="H30" s="33"/>
      <c r="I30" s="34"/>
    </row>
    <row r="31" spans="1:9" ht="15" customHeight="1">
      <c r="A31" s="35"/>
      <c r="B31" s="24" t="s">
        <v>52</v>
      </c>
      <c r="C31" s="25" t="s">
        <v>53</v>
      </c>
      <c r="D31" s="22">
        <f t="shared" si="5"/>
        <v>0</v>
      </c>
      <c r="E31" s="33"/>
      <c r="F31" s="33"/>
      <c r="G31" s="33"/>
      <c r="H31" s="33"/>
      <c r="I31" s="34"/>
    </row>
    <row r="32" spans="1:9" ht="17.25" customHeight="1">
      <c r="A32" s="35" t="s">
        <v>54</v>
      </c>
      <c r="B32" s="24"/>
      <c r="C32" s="17" t="s">
        <v>55</v>
      </c>
      <c r="D32" s="22">
        <f t="shared" si="5"/>
        <v>0</v>
      </c>
      <c r="E32" s="33">
        <f>E33+E34+E36+E37+E38</f>
        <v>0</v>
      </c>
      <c r="F32" s="33">
        <f>F33+F34+F36+F37+F38</f>
        <v>0</v>
      </c>
      <c r="G32" s="33">
        <f>G33+G34+G36+G37+G38</f>
        <v>0</v>
      </c>
      <c r="H32" s="33">
        <f>H33+H34+H36+H37+H38</f>
        <v>0</v>
      </c>
      <c r="I32" s="33">
        <f>I33+I34+I36+I37+I38</f>
        <v>0</v>
      </c>
    </row>
    <row r="33" spans="1:9" ht="15" customHeight="1">
      <c r="A33" s="35"/>
      <c r="B33" s="24" t="s">
        <v>56</v>
      </c>
      <c r="C33" s="25" t="s">
        <v>57</v>
      </c>
      <c r="D33" s="22">
        <f t="shared" si="5"/>
        <v>0</v>
      </c>
      <c r="E33" s="33"/>
      <c r="F33" s="33"/>
      <c r="G33" s="33"/>
      <c r="H33" s="33"/>
      <c r="I33" s="34"/>
    </row>
    <row r="34" spans="1:9" ht="15" customHeight="1">
      <c r="A34" s="35"/>
      <c r="B34" s="24" t="s">
        <v>58</v>
      </c>
      <c r="C34" s="25" t="s">
        <v>59</v>
      </c>
      <c r="D34" s="22">
        <f t="shared" si="5"/>
        <v>0</v>
      </c>
      <c r="E34" s="33"/>
      <c r="F34" s="33"/>
      <c r="G34" s="33"/>
      <c r="H34" s="33"/>
      <c r="I34" s="34"/>
    </row>
    <row r="35" spans="1:9" ht="15" customHeight="1">
      <c r="A35" s="35"/>
      <c r="B35" s="24" t="s">
        <v>60</v>
      </c>
      <c r="C35" s="25" t="s">
        <v>61</v>
      </c>
      <c r="D35" s="22">
        <f t="shared" si="5"/>
        <v>0</v>
      </c>
      <c r="E35" s="33"/>
      <c r="F35" s="33"/>
      <c r="G35" s="33"/>
      <c r="H35" s="33"/>
      <c r="I35" s="34"/>
    </row>
    <row r="36" spans="1:9" ht="15" customHeight="1">
      <c r="A36" s="35"/>
      <c r="B36" s="24" t="s">
        <v>62</v>
      </c>
      <c r="C36" s="25" t="s">
        <v>63</v>
      </c>
      <c r="D36" s="22">
        <f t="shared" si="5"/>
        <v>0</v>
      </c>
      <c r="E36" s="33"/>
      <c r="F36" s="33"/>
      <c r="G36" s="33"/>
      <c r="H36" s="33"/>
      <c r="I36" s="34"/>
    </row>
    <row r="37" spans="1:9" ht="15" customHeight="1">
      <c r="A37" s="35"/>
      <c r="B37" s="36" t="s">
        <v>64</v>
      </c>
      <c r="C37" s="25" t="s">
        <v>65</v>
      </c>
      <c r="D37" s="22">
        <f t="shared" si="5"/>
        <v>0</v>
      </c>
      <c r="E37" s="33"/>
      <c r="F37" s="33"/>
      <c r="G37" s="33"/>
      <c r="H37" s="33"/>
      <c r="I37" s="34"/>
    </row>
    <row r="38" spans="1:9" ht="15" customHeight="1">
      <c r="A38" s="23"/>
      <c r="B38" s="24" t="s">
        <v>66</v>
      </c>
      <c r="C38" s="25" t="s">
        <v>67</v>
      </c>
      <c r="D38" s="22">
        <f t="shared" si="5"/>
        <v>0</v>
      </c>
      <c r="E38" s="33"/>
      <c r="F38" s="33"/>
      <c r="G38" s="33"/>
      <c r="H38" s="33"/>
      <c r="I38" s="34"/>
    </row>
    <row r="39" spans="1:12" ht="16.5" customHeight="1">
      <c r="A39" s="37" t="s">
        <v>68</v>
      </c>
      <c r="B39" s="36"/>
      <c r="C39" s="17" t="s">
        <v>69</v>
      </c>
      <c r="D39" s="22">
        <f t="shared" si="5"/>
        <v>0</v>
      </c>
      <c r="E39" s="22">
        <f aca="true" t="shared" si="6" ref="E39:L39">E40+E41+E42+E43+E44+E45</f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</row>
    <row r="40" spans="1:9" ht="15" customHeight="1">
      <c r="A40" s="35"/>
      <c r="B40" s="38" t="s">
        <v>70</v>
      </c>
      <c r="C40" s="25" t="s">
        <v>71</v>
      </c>
      <c r="D40" s="22">
        <f t="shared" si="5"/>
        <v>0</v>
      </c>
      <c r="E40" s="22"/>
      <c r="F40" s="22"/>
      <c r="G40" s="22"/>
      <c r="H40" s="22"/>
      <c r="I40" s="26"/>
    </row>
    <row r="41" spans="1:9" ht="15" customHeight="1">
      <c r="A41" s="37"/>
      <c r="B41" s="36" t="s">
        <v>72</v>
      </c>
      <c r="C41" s="25" t="s">
        <v>73</v>
      </c>
      <c r="D41" s="22">
        <f t="shared" si="5"/>
        <v>0</v>
      </c>
      <c r="E41" s="22"/>
      <c r="F41" s="22"/>
      <c r="G41" s="22"/>
      <c r="H41" s="22"/>
      <c r="I41" s="26"/>
    </row>
    <row r="42" spans="1:9" ht="15" customHeight="1">
      <c r="A42" s="37"/>
      <c r="B42" s="36" t="s">
        <v>74</v>
      </c>
      <c r="C42" s="25" t="s">
        <v>75</v>
      </c>
      <c r="D42" s="22">
        <f t="shared" si="5"/>
        <v>0</v>
      </c>
      <c r="E42" s="22"/>
      <c r="F42" s="22"/>
      <c r="G42" s="22"/>
      <c r="H42" s="22"/>
      <c r="I42" s="26"/>
    </row>
    <row r="43" spans="1:9" ht="15" customHeight="1">
      <c r="A43" s="37"/>
      <c r="B43" s="39" t="s">
        <v>76</v>
      </c>
      <c r="C43" s="25" t="s">
        <v>77</v>
      </c>
      <c r="D43" s="22">
        <f t="shared" si="5"/>
        <v>0</v>
      </c>
      <c r="E43" s="22"/>
      <c r="F43" s="22"/>
      <c r="G43" s="22"/>
      <c r="H43" s="22"/>
      <c r="I43" s="26"/>
    </row>
    <row r="44" spans="1:9" ht="15" customHeight="1">
      <c r="A44" s="37"/>
      <c r="B44" s="39" t="s">
        <v>78</v>
      </c>
      <c r="C44" s="25" t="s">
        <v>79</v>
      </c>
      <c r="D44" s="22">
        <f t="shared" si="5"/>
        <v>0</v>
      </c>
      <c r="E44" s="22"/>
      <c r="F44" s="22"/>
      <c r="G44" s="22"/>
      <c r="H44" s="22"/>
      <c r="I44" s="26"/>
    </row>
    <row r="45" spans="1:9" ht="15" customHeight="1">
      <c r="A45" s="37"/>
      <c r="B45" s="36" t="s">
        <v>80</v>
      </c>
      <c r="C45" s="25" t="s">
        <v>81</v>
      </c>
      <c r="D45" s="22">
        <f t="shared" si="5"/>
        <v>0</v>
      </c>
      <c r="E45" s="22"/>
      <c r="F45" s="22"/>
      <c r="G45" s="22"/>
      <c r="H45" s="22"/>
      <c r="I45" s="26"/>
    </row>
    <row r="46" spans="1:12" s="21" customFormat="1" ht="39" customHeight="1">
      <c r="A46" s="169" t="s">
        <v>82</v>
      </c>
      <c r="B46" s="170"/>
      <c r="C46" s="19" t="s">
        <v>83</v>
      </c>
      <c r="D46" s="22">
        <f t="shared" si="5"/>
        <v>0</v>
      </c>
      <c r="E46" s="20">
        <f aca="true" t="shared" si="7" ref="E46:L46">E47+E58+E59+E62+E67+E71+E74+E75+E76+E77+E78+E79+E80+E81+E82+E83+E84+E85+E86+E87+E88+E91+E92+E93</f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</row>
    <row r="47" spans="1:12" ht="14.25" customHeight="1">
      <c r="A47" s="40" t="s">
        <v>84</v>
      </c>
      <c r="B47" s="24"/>
      <c r="C47" s="17" t="s">
        <v>85</v>
      </c>
      <c r="D47" s="22">
        <f t="shared" si="5"/>
        <v>0</v>
      </c>
      <c r="E47" s="22">
        <f aca="true" t="shared" si="8" ref="E47:L47">E48+E49+E50+E51+E52+E53+E55+E56+E57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</row>
    <row r="48" spans="1:9" ht="15" customHeight="1">
      <c r="A48" s="37"/>
      <c r="B48" s="36" t="s">
        <v>86</v>
      </c>
      <c r="C48" s="25" t="s">
        <v>87</v>
      </c>
      <c r="D48" s="22">
        <f t="shared" si="5"/>
        <v>0</v>
      </c>
      <c r="E48" s="22"/>
      <c r="F48" s="22"/>
      <c r="G48" s="22"/>
      <c r="H48" s="22"/>
      <c r="I48" s="26"/>
    </row>
    <row r="49" spans="1:9" ht="15" customHeight="1">
      <c r="A49" s="37"/>
      <c r="B49" s="36" t="s">
        <v>88</v>
      </c>
      <c r="C49" s="25" t="s">
        <v>89</v>
      </c>
      <c r="D49" s="22">
        <f t="shared" si="5"/>
        <v>0</v>
      </c>
      <c r="E49" s="22"/>
      <c r="F49" s="22"/>
      <c r="G49" s="22"/>
      <c r="H49" s="22"/>
      <c r="I49" s="26"/>
    </row>
    <row r="50" spans="1:9" ht="15" customHeight="1">
      <c r="A50" s="37"/>
      <c r="B50" s="36" t="s">
        <v>90</v>
      </c>
      <c r="C50" s="25" t="s">
        <v>91</v>
      </c>
      <c r="D50" s="22">
        <f t="shared" si="5"/>
        <v>0</v>
      </c>
      <c r="E50" s="22"/>
      <c r="F50" s="22"/>
      <c r="G50" s="22"/>
      <c r="H50" s="22"/>
      <c r="I50" s="26"/>
    </row>
    <row r="51" spans="1:9" ht="15" customHeight="1">
      <c r="A51" s="37"/>
      <c r="B51" s="36" t="s">
        <v>92</v>
      </c>
      <c r="C51" s="25" t="s">
        <v>93</v>
      </c>
      <c r="D51" s="22">
        <f t="shared" si="5"/>
        <v>0</v>
      </c>
      <c r="E51" s="22"/>
      <c r="F51" s="22"/>
      <c r="G51" s="22"/>
      <c r="H51" s="22"/>
      <c r="I51" s="26"/>
    </row>
    <row r="52" spans="1:9" ht="15" customHeight="1">
      <c r="A52" s="37"/>
      <c r="B52" s="36" t="s">
        <v>94</v>
      </c>
      <c r="C52" s="25" t="s">
        <v>95</v>
      </c>
      <c r="D52" s="22">
        <f t="shared" si="5"/>
        <v>0</v>
      </c>
      <c r="E52" s="22"/>
      <c r="F52" s="22"/>
      <c r="G52" s="22"/>
      <c r="H52" s="22"/>
      <c r="I52" s="26"/>
    </row>
    <row r="53" spans="1:9" ht="15" customHeight="1">
      <c r="A53" s="37"/>
      <c r="B53" s="36" t="s">
        <v>96</v>
      </c>
      <c r="C53" s="25" t="s">
        <v>97</v>
      </c>
      <c r="D53" s="22">
        <f t="shared" si="5"/>
        <v>0</v>
      </c>
      <c r="E53" s="22"/>
      <c r="F53" s="22"/>
      <c r="G53" s="22"/>
      <c r="H53" s="22"/>
      <c r="I53" s="26"/>
    </row>
    <row r="54" spans="1:9" ht="15" customHeight="1">
      <c r="A54" s="37"/>
      <c r="B54" s="36" t="s">
        <v>98</v>
      </c>
      <c r="C54" s="25" t="s">
        <v>99</v>
      </c>
      <c r="D54" s="22">
        <f t="shared" si="5"/>
        <v>0</v>
      </c>
      <c r="E54" s="22"/>
      <c r="F54" s="22"/>
      <c r="G54" s="22"/>
      <c r="H54" s="22"/>
      <c r="I54" s="26"/>
    </row>
    <row r="55" spans="1:9" ht="15" customHeight="1">
      <c r="A55" s="37"/>
      <c r="B55" s="36" t="s">
        <v>100</v>
      </c>
      <c r="C55" s="25" t="s">
        <v>101</v>
      </c>
      <c r="D55" s="22">
        <f t="shared" si="5"/>
        <v>0</v>
      </c>
      <c r="E55" s="22"/>
      <c r="F55" s="22"/>
      <c r="G55" s="22"/>
      <c r="H55" s="22"/>
      <c r="I55" s="26"/>
    </row>
    <row r="56" spans="1:9" ht="15" customHeight="1">
      <c r="A56" s="37"/>
      <c r="B56" s="41" t="s">
        <v>102</v>
      </c>
      <c r="C56" s="25" t="s">
        <v>103</v>
      </c>
      <c r="D56" s="22">
        <f t="shared" si="5"/>
        <v>0</v>
      </c>
      <c r="E56" s="22"/>
      <c r="F56" s="22"/>
      <c r="G56" s="22"/>
      <c r="H56" s="22"/>
      <c r="I56" s="26"/>
    </row>
    <row r="57" spans="1:9" ht="15" customHeight="1">
      <c r="A57" s="37"/>
      <c r="B57" s="36" t="s">
        <v>104</v>
      </c>
      <c r="C57" s="25" t="s">
        <v>105</v>
      </c>
      <c r="D57" s="22">
        <f t="shared" si="5"/>
        <v>0</v>
      </c>
      <c r="E57" s="22"/>
      <c r="F57" s="22"/>
      <c r="G57" s="22"/>
      <c r="H57" s="22"/>
      <c r="I57" s="26"/>
    </row>
    <row r="58" spans="1:9" ht="15" customHeight="1">
      <c r="A58" s="35" t="s">
        <v>106</v>
      </c>
      <c r="B58" s="24"/>
      <c r="C58" s="17" t="s">
        <v>107</v>
      </c>
      <c r="D58" s="22">
        <f t="shared" si="5"/>
        <v>0</v>
      </c>
      <c r="E58" s="22"/>
      <c r="F58" s="22"/>
      <c r="G58" s="22"/>
      <c r="H58" s="22"/>
      <c r="I58" s="26"/>
    </row>
    <row r="59" spans="1:9" ht="17.25" customHeight="1">
      <c r="A59" s="35" t="s">
        <v>108</v>
      </c>
      <c r="B59" s="16"/>
      <c r="C59" s="17" t="s">
        <v>109</v>
      </c>
      <c r="D59" s="22">
        <f t="shared" si="5"/>
        <v>0</v>
      </c>
      <c r="E59" s="22">
        <f>E60+E61</f>
        <v>0</v>
      </c>
      <c r="F59" s="22">
        <f>F60+F61</f>
        <v>0</v>
      </c>
      <c r="G59" s="22">
        <f>G60+G61</f>
        <v>0</v>
      </c>
      <c r="H59" s="22">
        <f>H60+H61</f>
        <v>0</v>
      </c>
      <c r="I59" s="22">
        <f>I60+I61</f>
        <v>0</v>
      </c>
    </row>
    <row r="60" spans="1:9" ht="15" customHeight="1">
      <c r="A60" s="35"/>
      <c r="B60" s="41" t="s">
        <v>110</v>
      </c>
      <c r="C60" s="25" t="s">
        <v>111</v>
      </c>
      <c r="D60" s="22">
        <f t="shared" si="5"/>
        <v>0</v>
      </c>
      <c r="E60" s="22"/>
      <c r="F60" s="22"/>
      <c r="G60" s="22"/>
      <c r="H60" s="22"/>
      <c r="I60" s="26"/>
    </row>
    <row r="61" spans="1:9" ht="15" customHeight="1">
      <c r="A61" s="35"/>
      <c r="B61" s="41" t="s">
        <v>112</v>
      </c>
      <c r="C61" s="25" t="s">
        <v>113</v>
      </c>
      <c r="D61" s="22">
        <f t="shared" si="5"/>
        <v>0</v>
      </c>
      <c r="E61" s="22"/>
      <c r="F61" s="22"/>
      <c r="G61" s="22"/>
      <c r="H61" s="22"/>
      <c r="I61" s="26"/>
    </row>
    <row r="62" spans="1:9" ht="15" customHeight="1">
      <c r="A62" s="35" t="s">
        <v>114</v>
      </c>
      <c r="B62" s="16"/>
      <c r="C62" s="17" t="s">
        <v>115</v>
      </c>
      <c r="D62" s="22">
        <f t="shared" si="5"/>
        <v>0</v>
      </c>
      <c r="E62" s="22">
        <f>E63+E64+E66</f>
        <v>0</v>
      </c>
      <c r="F62" s="22">
        <f>F63+F64+F66</f>
        <v>0</v>
      </c>
      <c r="G62" s="22">
        <f>G63+G64+G66</f>
        <v>0</v>
      </c>
      <c r="H62" s="22">
        <f>H63+H64+H66</f>
        <v>0</v>
      </c>
      <c r="I62" s="22">
        <f>I63+I64+I66</f>
        <v>0</v>
      </c>
    </row>
    <row r="63" spans="1:9" ht="15" customHeight="1">
      <c r="A63" s="37"/>
      <c r="B63" s="36" t="s">
        <v>116</v>
      </c>
      <c r="C63" s="25" t="s">
        <v>117</v>
      </c>
      <c r="D63" s="22">
        <f t="shared" si="5"/>
        <v>0</v>
      </c>
      <c r="E63" s="22"/>
      <c r="F63" s="22"/>
      <c r="G63" s="22"/>
      <c r="H63" s="22"/>
      <c r="I63" s="26"/>
    </row>
    <row r="64" spans="1:9" ht="15" customHeight="1">
      <c r="A64" s="37"/>
      <c r="B64" s="36" t="s">
        <v>118</v>
      </c>
      <c r="C64" s="25" t="s">
        <v>119</v>
      </c>
      <c r="D64" s="22">
        <f t="shared" si="5"/>
        <v>0</v>
      </c>
      <c r="E64" s="22"/>
      <c r="F64" s="22"/>
      <c r="G64" s="22"/>
      <c r="H64" s="22"/>
      <c r="I64" s="26"/>
    </row>
    <row r="65" spans="1:9" ht="15" customHeight="1">
      <c r="A65" s="37"/>
      <c r="B65" s="36" t="s">
        <v>120</v>
      </c>
      <c r="C65" s="25" t="s">
        <v>121</v>
      </c>
      <c r="D65" s="22">
        <f t="shared" si="5"/>
        <v>0</v>
      </c>
      <c r="E65" s="22"/>
      <c r="F65" s="22"/>
      <c r="G65" s="22"/>
      <c r="H65" s="22"/>
      <c r="I65" s="26"/>
    </row>
    <row r="66" spans="1:9" ht="15" customHeight="1">
      <c r="A66" s="37"/>
      <c r="B66" s="36" t="s">
        <v>122</v>
      </c>
      <c r="C66" s="25" t="s">
        <v>123</v>
      </c>
      <c r="D66" s="22">
        <f t="shared" si="5"/>
        <v>0</v>
      </c>
      <c r="E66" s="22"/>
      <c r="F66" s="22"/>
      <c r="G66" s="22"/>
      <c r="H66" s="22"/>
      <c r="I66" s="26"/>
    </row>
    <row r="67" spans="1:12" ht="29.25" customHeight="1">
      <c r="A67" s="171" t="s">
        <v>124</v>
      </c>
      <c r="B67" s="166"/>
      <c r="C67" s="17" t="s">
        <v>125</v>
      </c>
      <c r="D67" s="22">
        <f t="shared" si="5"/>
        <v>0</v>
      </c>
      <c r="E67" s="22">
        <f aca="true" t="shared" si="9" ref="E67:L67">E68+E69+E70</f>
        <v>0</v>
      </c>
      <c r="F67" s="22">
        <f t="shared" si="9"/>
        <v>0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0</v>
      </c>
      <c r="L67" s="22">
        <f t="shared" si="9"/>
        <v>0</v>
      </c>
    </row>
    <row r="68" spans="1:9" ht="15" customHeight="1">
      <c r="A68" s="37"/>
      <c r="B68" s="36" t="s">
        <v>126</v>
      </c>
      <c r="C68" s="25" t="s">
        <v>127</v>
      </c>
      <c r="D68" s="22">
        <f t="shared" si="5"/>
        <v>0</v>
      </c>
      <c r="E68" s="22"/>
      <c r="F68" s="22"/>
      <c r="G68" s="22"/>
      <c r="H68" s="22"/>
      <c r="I68" s="26"/>
    </row>
    <row r="69" spans="1:9" ht="15" customHeight="1">
      <c r="A69" s="37"/>
      <c r="B69" s="36" t="s">
        <v>128</v>
      </c>
      <c r="C69" s="25" t="s">
        <v>129</v>
      </c>
      <c r="D69" s="22">
        <f t="shared" si="5"/>
        <v>0</v>
      </c>
      <c r="E69" s="22"/>
      <c r="F69" s="22"/>
      <c r="G69" s="22"/>
      <c r="H69" s="22"/>
      <c r="I69" s="26"/>
    </row>
    <row r="70" spans="1:9" ht="15" customHeight="1">
      <c r="A70" s="37"/>
      <c r="B70" s="36" t="s">
        <v>130</v>
      </c>
      <c r="C70" s="25" t="s">
        <v>131</v>
      </c>
      <c r="D70" s="22">
        <f t="shared" si="5"/>
        <v>0</v>
      </c>
      <c r="E70" s="22"/>
      <c r="F70" s="22"/>
      <c r="G70" s="22"/>
      <c r="H70" s="22"/>
      <c r="I70" s="26"/>
    </row>
    <row r="71" spans="1:9" ht="17.25" customHeight="1">
      <c r="A71" s="42" t="s">
        <v>132</v>
      </c>
      <c r="B71" s="16"/>
      <c r="C71" s="17" t="s">
        <v>133</v>
      </c>
      <c r="D71" s="22">
        <f t="shared" si="5"/>
        <v>0</v>
      </c>
      <c r="E71" s="22">
        <f>E72+E73</f>
        <v>0</v>
      </c>
      <c r="F71" s="22">
        <f>F72+F73</f>
        <v>0</v>
      </c>
      <c r="G71" s="22">
        <f>G72+G73</f>
        <v>0</v>
      </c>
      <c r="H71" s="22">
        <f>H72+H73</f>
        <v>0</v>
      </c>
      <c r="I71" s="22">
        <f>I72+I73</f>
        <v>0</v>
      </c>
    </row>
    <row r="72" spans="1:9" ht="17.25" customHeight="1">
      <c r="A72" s="37"/>
      <c r="B72" s="36" t="s">
        <v>134</v>
      </c>
      <c r="C72" s="25" t="s">
        <v>135</v>
      </c>
      <c r="D72" s="22">
        <f t="shared" si="5"/>
        <v>0</v>
      </c>
      <c r="E72" s="22"/>
      <c r="F72" s="22"/>
      <c r="G72" s="22"/>
      <c r="H72" s="22"/>
      <c r="I72" s="26"/>
    </row>
    <row r="73" spans="1:9" ht="17.25" customHeight="1">
      <c r="A73" s="37"/>
      <c r="B73" s="36" t="s">
        <v>136</v>
      </c>
      <c r="C73" s="25" t="s">
        <v>137</v>
      </c>
      <c r="D73" s="22">
        <f t="shared" si="5"/>
        <v>0</v>
      </c>
      <c r="E73" s="22"/>
      <c r="F73" s="22"/>
      <c r="G73" s="22"/>
      <c r="H73" s="22"/>
      <c r="I73" s="26"/>
    </row>
    <row r="74" spans="1:9" ht="15" customHeight="1">
      <c r="A74" s="172" t="s">
        <v>138</v>
      </c>
      <c r="B74" s="173"/>
      <c r="C74" s="17" t="s">
        <v>139</v>
      </c>
      <c r="D74" s="22">
        <f t="shared" si="5"/>
        <v>0</v>
      </c>
      <c r="E74" s="22"/>
      <c r="F74" s="22"/>
      <c r="G74" s="22"/>
      <c r="H74" s="22"/>
      <c r="I74" s="26"/>
    </row>
    <row r="75" spans="1:9" ht="15" customHeight="1">
      <c r="A75" s="172" t="s">
        <v>140</v>
      </c>
      <c r="B75" s="173"/>
      <c r="C75" s="17" t="s">
        <v>141</v>
      </c>
      <c r="D75" s="22">
        <f t="shared" si="5"/>
        <v>0</v>
      </c>
      <c r="E75" s="22"/>
      <c r="F75" s="22"/>
      <c r="G75" s="22"/>
      <c r="H75" s="22"/>
      <c r="I75" s="26"/>
    </row>
    <row r="76" spans="1:9" ht="15" customHeight="1">
      <c r="A76" s="35" t="s">
        <v>142</v>
      </c>
      <c r="B76" s="16"/>
      <c r="C76" s="17" t="s">
        <v>143</v>
      </c>
      <c r="D76" s="22">
        <f t="shared" si="5"/>
        <v>0</v>
      </c>
      <c r="E76" s="22"/>
      <c r="F76" s="22"/>
      <c r="G76" s="22"/>
      <c r="H76" s="22"/>
      <c r="I76" s="26"/>
    </row>
    <row r="77" spans="1:9" ht="15" customHeight="1">
      <c r="A77" s="35" t="s">
        <v>144</v>
      </c>
      <c r="B77" s="16"/>
      <c r="C77" s="17" t="s">
        <v>145</v>
      </c>
      <c r="D77" s="22">
        <f t="shared" si="5"/>
        <v>0</v>
      </c>
      <c r="E77" s="22"/>
      <c r="F77" s="22"/>
      <c r="G77" s="22"/>
      <c r="H77" s="22"/>
      <c r="I77" s="26"/>
    </row>
    <row r="78" spans="1:9" ht="15" customHeight="1">
      <c r="A78" s="35" t="s">
        <v>146</v>
      </c>
      <c r="B78" s="16"/>
      <c r="C78" s="17" t="s">
        <v>147</v>
      </c>
      <c r="D78" s="22">
        <f t="shared" si="5"/>
        <v>0</v>
      </c>
      <c r="E78" s="22"/>
      <c r="F78" s="22"/>
      <c r="G78" s="22"/>
      <c r="H78" s="22"/>
      <c r="I78" s="26">
        <v>0</v>
      </c>
    </row>
    <row r="79" spans="1:9" ht="15" customHeight="1">
      <c r="A79" s="35" t="s">
        <v>148</v>
      </c>
      <c r="B79" s="16"/>
      <c r="C79" s="17" t="s">
        <v>149</v>
      </c>
      <c r="D79" s="22">
        <f t="shared" si="5"/>
        <v>0</v>
      </c>
      <c r="E79" s="22"/>
      <c r="F79" s="22"/>
      <c r="G79" s="22"/>
      <c r="H79" s="22"/>
      <c r="I79" s="26"/>
    </row>
    <row r="80" spans="1:9" ht="27.75" customHeight="1">
      <c r="A80" s="165" t="s">
        <v>150</v>
      </c>
      <c r="B80" s="166"/>
      <c r="C80" s="17" t="s">
        <v>151</v>
      </c>
      <c r="D80" s="22">
        <f t="shared" si="5"/>
        <v>0</v>
      </c>
      <c r="E80" s="22"/>
      <c r="F80" s="22"/>
      <c r="G80" s="22"/>
      <c r="H80" s="22"/>
      <c r="I80" s="26"/>
    </row>
    <row r="81" spans="1:9" ht="15" customHeight="1">
      <c r="A81" s="35" t="s">
        <v>152</v>
      </c>
      <c r="B81" s="16"/>
      <c r="C81" s="17" t="s">
        <v>153</v>
      </c>
      <c r="D81" s="22">
        <f t="shared" si="5"/>
        <v>0</v>
      </c>
      <c r="E81" s="22"/>
      <c r="F81" s="22"/>
      <c r="G81" s="22"/>
      <c r="H81" s="22"/>
      <c r="I81" s="26"/>
    </row>
    <row r="82" spans="1:9" ht="15" customHeight="1">
      <c r="A82" s="35" t="s">
        <v>154</v>
      </c>
      <c r="B82" s="16"/>
      <c r="C82" s="17" t="s">
        <v>155</v>
      </c>
      <c r="D82" s="22">
        <f aca="true" t="shared" si="10" ref="D82:D145">F82+H82+G82+I82</f>
        <v>0</v>
      </c>
      <c r="E82" s="22"/>
      <c r="F82" s="22"/>
      <c r="G82" s="22"/>
      <c r="H82" s="22"/>
      <c r="I82" s="26"/>
    </row>
    <row r="83" spans="1:9" ht="41.25" customHeight="1">
      <c r="A83" s="163" t="s">
        <v>156</v>
      </c>
      <c r="B83" s="164"/>
      <c r="C83" s="17" t="s">
        <v>157</v>
      </c>
      <c r="D83" s="22">
        <f t="shared" si="10"/>
        <v>0</v>
      </c>
      <c r="E83" s="22"/>
      <c r="F83" s="22"/>
      <c r="G83" s="22"/>
      <c r="H83" s="22"/>
      <c r="I83" s="26"/>
    </row>
    <row r="84" spans="1:9" ht="24.75" customHeight="1">
      <c r="A84" s="165" t="s">
        <v>158</v>
      </c>
      <c r="B84" s="166"/>
      <c r="C84" s="17" t="s">
        <v>159</v>
      </c>
      <c r="D84" s="22">
        <f t="shared" si="10"/>
        <v>0</v>
      </c>
      <c r="E84" s="22"/>
      <c r="F84" s="22"/>
      <c r="G84" s="22"/>
      <c r="H84" s="22"/>
      <c r="I84" s="26"/>
    </row>
    <row r="85" spans="1:9" ht="15" customHeight="1">
      <c r="A85" s="35" t="s">
        <v>160</v>
      </c>
      <c r="B85" s="16"/>
      <c r="C85" s="17" t="s">
        <v>161</v>
      </c>
      <c r="D85" s="22">
        <f t="shared" si="10"/>
        <v>0</v>
      </c>
      <c r="E85" s="22"/>
      <c r="F85" s="22"/>
      <c r="G85" s="22"/>
      <c r="H85" s="22"/>
      <c r="I85" s="26"/>
    </row>
    <row r="86" spans="1:9" ht="15" customHeight="1">
      <c r="A86" s="35" t="s">
        <v>162</v>
      </c>
      <c r="B86" s="16"/>
      <c r="C86" s="17" t="s">
        <v>163</v>
      </c>
      <c r="D86" s="22">
        <f t="shared" si="10"/>
        <v>0</v>
      </c>
      <c r="E86" s="22"/>
      <c r="F86" s="22"/>
      <c r="G86" s="22"/>
      <c r="H86" s="22"/>
      <c r="I86" s="26"/>
    </row>
    <row r="87" spans="1:9" ht="15" customHeight="1">
      <c r="A87" s="35" t="s">
        <v>164</v>
      </c>
      <c r="B87" s="16"/>
      <c r="C87" s="17" t="s">
        <v>165</v>
      </c>
      <c r="D87" s="22">
        <f t="shared" si="10"/>
        <v>0</v>
      </c>
      <c r="E87" s="22"/>
      <c r="F87" s="22"/>
      <c r="G87" s="22"/>
      <c r="H87" s="22"/>
      <c r="I87" s="26"/>
    </row>
    <row r="88" spans="1:9" ht="26.25" customHeight="1">
      <c r="A88" s="165" t="s">
        <v>166</v>
      </c>
      <c r="B88" s="166"/>
      <c r="C88" s="17" t="s">
        <v>167</v>
      </c>
      <c r="D88" s="22">
        <f t="shared" si="10"/>
        <v>0</v>
      </c>
      <c r="E88" s="22">
        <f>E89+E90</f>
        <v>0</v>
      </c>
      <c r="F88" s="22">
        <f>F89+F90</f>
        <v>0</v>
      </c>
      <c r="G88" s="22">
        <f>G89+G90</f>
        <v>0</v>
      </c>
      <c r="H88" s="22">
        <f>H89+H90</f>
        <v>0</v>
      </c>
      <c r="I88" s="22">
        <f>I89+I90</f>
        <v>0</v>
      </c>
    </row>
    <row r="89" spans="1:9" ht="15" customHeight="1">
      <c r="A89" s="35"/>
      <c r="B89" s="36" t="s">
        <v>168</v>
      </c>
      <c r="C89" s="25" t="s">
        <v>169</v>
      </c>
      <c r="D89" s="22">
        <f t="shared" si="10"/>
        <v>0</v>
      </c>
      <c r="E89" s="22"/>
      <c r="F89" s="22"/>
      <c r="G89" s="22"/>
      <c r="H89" s="22"/>
      <c r="I89" s="26"/>
    </row>
    <row r="90" spans="1:9" ht="15" customHeight="1">
      <c r="A90" s="35"/>
      <c r="B90" s="36" t="s">
        <v>170</v>
      </c>
      <c r="C90" s="25" t="s">
        <v>171</v>
      </c>
      <c r="D90" s="22">
        <f t="shared" si="10"/>
        <v>0</v>
      </c>
      <c r="E90" s="22"/>
      <c r="F90" s="22"/>
      <c r="G90" s="22"/>
      <c r="H90" s="22"/>
      <c r="I90" s="26"/>
    </row>
    <row r="91" spans="1:9" ht="27" customHeight="1">
      <c r="A91" s="163" t="s">
        <v>172</v>
      </c>
      <c r="B91" s="164"/>
      <c r="C91" s="17" t="s">
        <v>173</v>
      </c>
      <c r="D91" s="22">
        <f t="shared" si="10"/>
        <v>0</v>
      </c>
      <c r="E91" s="22"/>
      <c r="F91" s="22"/>
      <c r="G91" s="22"/>
      <c r="H91" s="22"/>
      <c r="I91" s="26"/>
    </row>
    <row r="92" spans="1:9" ht="15" customHeight="1">
      <c r="A92" s="35" t="s">
        <v>174</v>
      </c>
      <c r="B92" s="43"/>
      <c r="C92" s="17" t="s">
        <v>175</v>
      </c>
      <c r="D92" s="22">
        <f t="shared" si="10"/>
        <v>0</v>
      </c>
      <c r="E92" s="33"/>
      <c r="F92" s="33"/>
      <c r="G92" s="33"/>
      <c r="H92" s="33"/>
      <c r="I92" s="34"/>
    </row>
    <row r="93" spans="1:9" ht="33.75" customHeight="1">
      <c r="A93" s="165" t="s">
        <v>176</v>
      </c>
      <c r="B93" s="166"/>
      <c r="C93" s="17" t="s">
        <v>177</v>
      </c>
      <c r="D93" s="22">
        <f t="shared" si="10"/>
        <v>0</v>
      </c>
      <c r="E93" s="22">
        <f>E94+E95+E96+E97+E98+E99+E100+E101</f>
        <v>0</v>
      </c>
      <c r="F93" s="22">
        <f>F94+F95+F96+F97+F98+F99+F100+F101</f>
        <v>0</v>
      </c>
      <c r="G93" s="22">
        <f>G94+G95+G96+G97+G98+G99+G100+G101</f>
        <v>0</v>
      </c>
      <c r="H93" s="22">
        <f>H94+H95+H96+H97+H98+H99+H100+H101</f>
        <v>0</v>
      </c>
      <c r="I93" s="22">
        <f>I94+I95+I96+I97+I98+I99+I100+I101</f>
        <v>0</v>
      </c>
    </row>
    <row r="94" spans="1:9" ht="15" customHeight="1">
      <c r="A94" s="35"/>
      <c r="B94" s="36" t="s">
        <v>178</v>
      </c>
      <c r="C94" s="25" t="s">
        <v>179</v>
      </c>
      <c r="D94" s="22">
        <f t="shared" si="10"/>
        <v>0</v>
      </c>
      <c r="E94" s="22"/>
      <c r="F94" s="22"/>
      <c r="G94" s="22"/>
      <c r="H94" s="22"/>
      <c r="I94" s="26"/>
    </row>
    <row r="95" spans="1:9" ht="15" customHeight="1">
      <c r="A95" s="37"/>
      <c r="B95" s="36" t="s">
        <v>180</v>
      </c>
      <c r="C95" s="25" t="s">
        <v>181</v>
      </c>
      <c r="D95" s="22">
        <f t="shared" si="10"/>
        <v>0</v>
      </c>
      <c r="E95" s="22"/>
      <c r="F95" s="22"/>
      <c r="G95" s="22"/>
      <c r="H95" s="22"/>
      <c r="I95" s="26"/>
    </row>
    <row r="96" spans="1:9" ht="15" customHeight="1">
      <c r="A96" s="37"/>
      <c r="B96" s="36" t="s">
        <v>182</v>
      </c>
      <c r="C96" s="25" t="s">
        <v>183</v>
      </c>
      <c r="D96" s="22">
        <f t="shared" si="10"/>
        <v>0</v>
      </c>
      <c r="E96" s="22"/>
      <c r="F96" s="22"/>
      <c r="G96" s="22"/>
      <c r="H96" s="22"/>
      <c r="I96" s="26"/>
    </row>
    <row r="97" spans="1:9" ht="15" customHeight="1">
      <c r="A97" s="37"/>
      <c r="B97" s="36" t="s">
        <v>184</v>
      </c>
      <c r="C97" s="25" t="s">
        <v>185</v>
      </c>
      <c r="D97" s="22">
        <f t="shared" si="10"/>
        <v>0</v>
      </c>
      <c r="E97" s="22"/>
      <c r="F97" s="22"/>
      <c r="G97" s="22"/>
      <c r="H97" s="22"/>
      <c r="I97" s="26"/>
    </row>
    <row r="98" spans="1:9" ht="15" customHeight="1">
      <c r="A98" s="37"/>
      <c r="B98" s="36" t="s">
        <v>186</v>
      </c>
      <c r="C98" s="25" t="s">
        <v>187</v>
      </c>
      <c r="D98" s="22">
        <f t="shared" si="10"/>
        <v>0</v>
      </c>
      <c r="E98" s="22"/>
      <c r="F98" s="22"/>
      <c r="G98" s="22"/>
      <c r="H98" s="22"/>
      <c r="I98" s="26"/>
    </row>
    <row r="99" spans="1:9" ht="15" customHeight="1">
      <c r="A99" s="37"/>
      <c r="B99" s="36" t="s">
        <v>188</v>
      </c>
      <c r="C99" s="25" t="s">
        <v>189</v>
      </c>
      <c r="D99" s="22">
        <f t="shared" si="10"/>
        <v>0</v>
      </c>
      <c r="E99" s="22"/>
      <c r="F99" s="22"/>
      <c r="G99" s="22"/>
      <c r="H99" s="22"/>
      <c r="I99" s="26"/>
    </row>
    <row r="100" spans="1:9" ht="15" customHeight="1">
      <c r="A100" s="37"/>
      <c r="B100" s="36" t="s">
        <v>190</v>
      </c>
      <c r="C100" s="25" t="s">
        <v>191</v>
      </c>
      <c r="D100" s="22">
        <f t="shared" si="10"/>
        <v>0</v>
      </c>
      <c r="E100" s="22"/>
      <c r="F100" s="22"/>
      <c r="G100" s="22"/>
      <c r="H100" s="22"/>
      <c r="I100" s="26"/>
    </row>
    <row r="101" spans="1:9" ht="15" customHeight="1">
      <c r="A101" s="35"/>
      <c r="B101" s="36" t="s">
        <v>192</v>
      </c>
      <c r="C101" s="25" t="s">
        <v>193</v>
      </c>
      <c r="D101" s="22">
        <f t="shared" si="10"/>
        <v>0</v>
      </c>
      <c r="E101" s="22"/>
      <c r="F101" s="22"/>
      <c r="G101" s="22"/>
      <c r="H101" s="22"/>
      <c r="I101" s="26"/>
    </row>
    <row r="102" spans="1:9" s="21" customFormat="1" ht="15" customHeight="1">
      <c r="A102" s="44" t="s">
        <v>194</v>
      </c>
      <c r="B102" s="45"/>
      <c r="C102" s="19" t="s">
        <v>195</v>
      </c>
      <c r="D102" s="22">
        <f t="shared" si="10"/>
        <v>0</v>
      </c>
      <c r="E102" s="20"/>
      <c r="F102" s="20"/>
      <c r="G102" s="20"/>
      <c r="H102" s="20"/>
      <c r="I102" s="46"/>
    </row>
    <row r="103" spans="1:9" ht="17.25" customHeight="1">
      <c r="A103" s="23" t="s">
        <v>196</v>
      </c>
      <c r="B103" s="16"/>
      <c r="C103" s="17" t="s">
        <v>197</v>
      </c>
      <c r="D103" s="22">
        <f t="shared" si="10"/>
        <v>0</v>
      </c>
      <c r="E103" s="22"/>
      <c r="F103" s="22"/>
      <c r="G103" s="22"/>
      <c r="H103" s="22"/>
      <c r="I103" s="26"/>
    </row>
    <row r="104" spans="1:9" ht="17.25" customHeight="1">
      <c r="A104" s="35"/>
      <c r="B104" s="24" t="s">
        <v>198</v>
      </c>
      <c r="C104" s="25" t="s">
        <v>199</v>
      </c>
      <c r="D104" s="22">
        <f t="shared" si="10"/>
        <v>0</v>
      </c>
      <c r="E104" s="22"/>
      <c r="F104" s="22"/>
      <c r="G104" s="22"/>
      <c r="H104" s="22"/>
      <c r="I104" s="26"/>
    </row>
    <row r="105" spans="1:9" ht="17.25" customHeight="1">
      <c r="A105" s="35"/>
      <c r="B105" s="24" t="s">
        <v>200</v>
      </c>
      <c r="C105" s="25" t="s">
        <v>201</v>
      </c>
      <c r="D105" s="22">
        <f t="shared" si="10"/>
        <v>0</v>
      </c>
      <c r="E105" s="22"/>
      <c r="F105" s="22"/>
      <c r="G105" s="22"/>
      <c r="H105" s="22"/>
      <c r="I105" s="26"/>
    </row>
    <row r="106" spans="1:9" ht="29.25" customHeight="1">
      <c r="A106" s="152" t="s">
        <v>202</v>
      </c>
      <c r="B106" s="153"/>
      <c r="C106" s="17" t="s">
        <v>203</v>
      </c>
      <c r="D106" s="22">
        <f t="shared" si="10"/>
        <v>0</v>
      </c>
      <c r="E106" s="22"/>
      <c r="F106" s="22"/>
      <c r="G106" s="22"/>
      <c r="H106" s="22"/>
      <c r="I106" s="26"/>
    </row>
    <row r="107" spans="1:9" ht="17.25" customHeight="1">
      <c r="A107" s="23"/>
      <c r="B107" s="24" t="s">
        <v>204</v>
      </c>
      <c r="C107" s="25" t="s">
        <v>205</v>
      </c>
      <c r="D107" s="22">
        <f t="shared" si="10"/>
        <v>0</v>
      </c>
      <c r="E107" s="22"/>
      <c r="F107" s="22"/>
      <c r="G107" s="22"/>
      <c r="H107" s="22"/>
      <c r="I107" s="26"/>
    </row>
    <row r="108" spans="1:9" ht="15" customHeight="1">
      <c r="A108" s="35"/>
      <c r="B108" s="41" t="s">
        <v>206</v>
      </c>
      <c r="C108" s="25" t="s">
        <v>207</v>
      </c>
      <c r="D108" s="22">
        <f t="shared" si="10"/>
        <v>0</v>
      </c>
      <c r="E108" s="22"/>
      <c r="F108" s="22"/>
      <c r="G108" s="22"/>
      <c r="H108" s="22"/>
      <c r="I108" s="26"/>
    </row>
    <row r="109" spans="1:9" ht="16.5" customHeight="1">
      <c r="A109" s="35"/>
      <c r="B109" s="47" t="s">
        <v>208</v>
      </c>
      <c r="C109" s="25" t="s">
        <v>209</v>
      </c>
      <c r="D109" s="22">
        <f t="shared" si="10"/>
        <v>0</v>
      </c>
      <c r="E109" s="22"/>
      <c r="F109" s="22"/>
      <c r="G109" s="22"/>
      <c r="H109" s="22"/>
      <c r="I109" s="26"/>
    </row>
    <row r="110" spans="1:9" ht="17.25" customHeight="1">
      <c r="A110" s="35"/>
      <c r="B110" s="47" t="s">
        <v>210</v>
      </c>
      <c r="C110" s="25" t="s">
        <v>211</v>
      </c>
      <c r="D110" s="22">
        <f t="shared" si="10"/>
        <v>0</v>
      </c>
      <c r="E110" s="22"/>
      <c r="F110" s="22"/>
      <c r="G110" s="22"/>
      <c r="H110" s="22"/>
      <c r="I110" s="26"/>
    </row>
    <row r="111" spans="1:9" ht="17.25" customHeight="1">
      <c r="A111" s="48" t="s">
        <v>212</v>
      </c>
      <c r="B111" s="49"/>
      <c r="C111" s="17" t="s">
        <v>213</v>
      </c>
      <c r="D111" s="22">
        <f t="shared" si="10"/>
        <v>0</v>
      </c>
      <c r="E111" s="22"/>
      <c r="F111" s="22"/>
      <c r="G111" s="22"/>
      <c r="H111" s="22"/>
      <c r="I111" s="26"/>
    </row>
    <row r="112" spans="1:9" ht="17.25" customHeight="1">
      <c r="A112" s="48"/>
      <c r="B112" s="24" t="s">
        <v>214</v>
      </c>
      <c r="C112" s="25" t="s">
        <v>215</v>
      </c>
      <c r="D112" s="22">
        <f t="shared" si="10"/>
        <v>0</v>
      </c>
      <c r="E112" s="22"/>
      <c r="F112" s="22"/>
      <c r="G112" s="22"/>
      <c r="H112" s="22"/>
      <c r="I112" s="26"/>
    </row>
    <row r="113" spans="1:9" ht="17.25" customHeight="1">
      <c r="A113" s="35"/>
      <c r="B113" s="24" t="s">
        <v>216</v>
      </c>
      <c r="C113" s="25" t="s">
        <v>217</v>
      </c>
      <c r="D113" s="22">
        <f t="shared" si="10"/>
        <v>0</v>
      </c>
      <c r="E113" s="22"/>
      <c r="F113" s="22"/>
      <c r="G113" s="22"/>
      <c r="H113" s="22"/>
      <c r="I113" s="26"/>
    </row>
    <row r="114" spans="1:9" ht="17.25" customHeight="1">
      <c r="A114" s="35"/>
      <c r="B114" s="41" t="s">
        <v>218</v>
      </c>
      <c r="C114" s="25" t="s">
        <v>219</v>
      </c>
      <c r="D114" s="22">
        <f t="shared" si="10"/>
        <v>0</v>
      </c>
      <c r="E114" s="22"/>
      <c r="F114" s="22"/>
      <c r="G114" s="22"/>
      <c r="H114" s="22"/>
      <c r="I114" s="26"/>
    </row>
    <row r="115" spans="1:9" ht="17.25" customHeight="1">
      <c r="A115" s="35"/>
      <c r="B115" s="41" t="s">
        <v>220</v>
      </c>
      <c r="C115" s="25" t="s">
        <v>221</v>
      </c>
      <c r="D115" s="22">
        <f t="shared" si="10"/>
        <v>0</v>
      </c>
      <c r="E115" s="22"/>
      <c r="F115" s="22"/>
      <c r="G115" s="22"/>
      <c r="H115" s="22"/>
      <c r="I115" s="26"/>
    </row>
    <row r="116" spans="1:9" s="21" customFormat="1" ht="17.25" customHeight="1">
      <c r="A116" s="44" t="s">
        <v>222</v>
      </c>
      <c r="B116" s="50"/>
      <c r="C116" s="19" t="s">
        <v>223</v>
      </c>
      <c r="D116" s="22">
        <f t="shared" si="10"/>
        <v>0</v>
      </c>
      <c r="E116" s="20"/>
      <c r="F116" s="20"/>
      <c r="G116" s="20"/>
      <c r="H116" s="20"/>
      <c r="I116" s="46"/>
    </row>
    <row r="117" spans="1:9" ht="16.5" customHeight="1">
      <c r="A117" s="35"/>
      <c r="B117" s="51" t="s">
        <v>224</v>
      </c>
      <c r="C117" s="52" t="s">
        <v>225</v>
      </c>
      <c r="D117" s="22">
        <f t="shared" si="10"/>
        <v>0</v>
      </c>
      <c r="E117" s="22"/>
      <c r="F117" s="22"/>
      <c r="G117" s="22"/>
      <c r="H117" s="22"/>
      <c r="I117" s="26"/>
    </row>
    <row r="118" spans="1:9" ht="29.25" customHeight="1">
      <c r="A118" s="35"/>
      <c r="B118" s="53" t="s">
        <v>226</v>
      </c>
      <c r="C118" s="52" t="s">
        <v>227</v>
      </c>
      <c r="D118" s="22">
        <f t="shared" si="10"/>
        <v>0</v>
      </c>
      <c r="E118" s="22"/>
      <c r="F118" s="22"/>
      <c r="G118" s="22"/>
      <c r="H118" s="22"/>
      <c r="I118" s="26"/>
    </row>
    <row r="119" spans="1:9" ht="17.25" customHeight="1">
      <c r="A119" s="35"/>
      <c r="B119" s="54" t="s">
        <v>228</v>
      </c>
      <c r="C119" s="52" t="s">
        <v>229</v>
      </c>
      <c r="D119" s="22">
        <f t="shared" si="10"/>
        <v>0</v>
      </c>
      <c r="E119" s="22"/>
      <c r="F119" s="22"/>
      <c r="G119" s="22"/>
      <c r="H119" s="22"/>
      <c r="I119" s="26"/>
    </row>
    <row r="120" spans="1:9" ht="16.5" customHeight="1">
      <c r="A120" s="55" t="s">
        <v>230</v>
      </c>
      <c r="B120" s="56"/>
      <c r="C120" s="57" t="s">
        <v>231</v>
      </c>
      <c r="D120" s="22">
        <f t="shared" si="10"/>
        <v>0</v>
      </c>
      <c r="E120" s="22"/>
      <c r="F120" s="22"/>
      <c r="G120" s="22"/>
      <c r="H120" s="22"/>
      <c r="I120" s="26"/>
    </row>
    <row r="121" spans="1:9" ht="16.5" customHeight="1">
      <c r="A121" s="35" t="s">
        <v>232</v>
      </c>
      <c r="B121" s="36"/>
      <c r="C121" s="17" t="s">
        <v>233</v>
      </c>
      <c r="D121" s="22">
        <f t="shared" si="10"/>
        <v>0</v>
      </c>
      <c r="E121" s="22"/>
      <c r="F121" s="22"/>
      <c r="G121" s="22"/>
      <c r="H121" s="22"/>
      <c r="I121" s="26"/>
    </row>
    <row r="122" spans="1:9" s="21" customFormat="1" ht="34.5" customHeight="1">
      <c r="A122" s="167" t="s">
        <v>234</v>
      </c>
      <c r="B122" s="168"/>
      <c r="C122" s="19" t="s">
        <v>235</v>
      </c>
      <c r="D122" s="22">
        <f t="shared" si="10"/>
        <v>0</v>
      </c>
      <c r="E122" s="20"/>
      <c r="F122" s="20"/>
      <c r="G122" s="20"/>
      <c r="H122" s="20"/>
      <c r="I122" s="46"/>
    </row>
    <row r="123" spans="1:9" ht="41.25" customHeight="1">
      <c r="A123" s="146" t="s">
        <v>236</v>
      </c>
      <c r="B123" s="162"/>
      <c r="C123" s="17" t="s">
        <v>237</v>
      </c>
      <c r="D123" s="22">
        <f t="shared" si="10"/>
        <v>0</v>
      </c>
      <c r="E123" s="22"/>
      <c r="F123" s="22"/>
      <c r="G123" s="22"/>
      <c r="H123" s="22"/>
      <c r="I123" s="26"/>
    </row>
    <row r="124" spans="1:9" ht="15.75" customHeight="1">
      <c r="A124" s="35"/>
      <c r="B124" s="36" t="s">
        <v>238</v>
      </c>
      <c r="C124" s="25" t="s">
        <v>239</v>
      </c>
      <c r="D124" s="22">
        <f t="shared" si="10"/>
        <v>0</v>
      </c>
      <c r="E124" s="22"/>
      <c r="F124" s="22"/>
      <c r="G124" s="22"/>
      <c r="H124" s="22"/>
      <c r="I124" s="26"/>
    </row>
    <row r="125" spans="1:9" ht="18" customHeight="1">
      <c r="A125" s="35"/>
      <c r="B125" s="47" t="s">
        <v>240</v>
      </c>
      <c r="C125" s="25" t="s">
        <v>241</v>
      </c>
      <c r="D125" s="22">
        <f t="shared" si="10"/>
        <v>0</v>
      </c>
      <c r="E125" s="22"/>
      <c r="F125" s="22"/>
      <c r="G125" s="22"/>
      <c r="H125" s="22"/>
      <c r="I125" s="26"/>
    </row>
    <row r="126" spans="1:9" ht="18" customHeight="1">
      <c r="A126" s="35"/>
      <c r="B126" s="47" t="s">
        <v>242</v>
      </c>
      <c r="C126" s="25" t="s">
        <v>243</v>
      </c>
      <c r="D126" s="22">
        <f t="shared" si="10"/>
        <v>0</v>
      </c>
      <c r="E126" s="22"/>
      <c r="F126" s="22"/>
      <c r="G126" s="22"/>
      <c r="H126" s="22"/>
      <c r="I126" s="26"/>
    </row>
    <row r="127" spans="1:9" ht="27" customHeight="1">
      <c r="A127" s="35"/>
      <c r="B127" s="41" t="s">
        <v>244</v>
      </c>
      <c r="C127" s="25" t="s">
        <v>245</v>
      </c>
      <c r="D127" s="22">
        <f t="shared" si="10"/>
        <v>0</v>
      </c>
      <c r="E127" s="22"/>
      <c r="F127" s="22"/>
      <c r="G127" s="22"/>
      <c r="H127" s="22"/>
      <c r="I127" s="26"/>
    </row>
    <row r="128" spans="1:9" ht="27.75" customHeight="1">
      <c r="A128" s="35"/>
      <c r="B128" s="41" t="s">
        <v>246</v>
      </c>
      <c r="C128" s="25" t="s">
        <v>247</v>
      </c>
      <c r="D128" s="22">
        <f t="shared" si="10"/>
        <v>0</v>
      </c>
      <c r="E128" s="22"/>
      <c r="F128" s="22"/>
      <c r="G128" s="22"/>
      <c r="H128" s="22"/>
      <c r="I128" s="26"/>
    </row>
    <row r="129" spans="1:9" ht="27" customHeight="1">
      <c r="A129" s="58"/>
      <c r="B129" s="41" t="s">
        <v>248</v>
      </c>
      <c r="C129" s="25" t="s">
        <v>249</v>
      </c>
      <c r="D129" s="22">
        <f t="shared" si="10"/>
        <v>0</v>
      </c>
      <c r="E129" s="22"/>
      <c r="F129" s="22"/>
      <c r="G129" s="22"/>
      <c r="H129" s="22"/>
      <c r="I129" s="26"/>
    </row>
    <row r="130" spans="1:9" ht="30.75" customHeight="1">
      <c r="A130" s="58"/>
      <c r="B130" s="41" t="s">
        <v>250</v>
      </c>
      <c r="C130" s="25" t="s">
        <v>251</v>
      </c>
      <c r="D130" s="22">
        <f t="shared" si="10"/>
        <v>0</v>
      </c>
      <c r="E130" s="22"/>
      <c r="F130" s="22"/>
      <c r="G130" s="22"/>
      <c r="H130" s="22"/>
      <c r="I130" s="26"/>
    </row>
    <row r="131" spans="1:9" ht="27" customHeight="1">
      <c r="A131" s="58"/>
      <c r="B131" s="41" t="s">
        <v>252</v>
      </c>
      <c r="C131" s="25" t="s">
        <v>253</v>
      </c>
      <c r="D131" s="22">
        <f t="shared" si="10"/>
        <v>0</v>
      </c>
      <c r="E131" s="22"/>
      <c r="F131" s="22"/>
      <c r="G131" s="22"/>
      <c r="H131" s="22"/>
      <c r="I131" s="26"/>
    </row>
    <row r="132" spans="1:9" ht="33" customHeight="1">
      <c r="A132" s="58"/>
      <c r="B132" s="41" t="s">
        <v>254</v>
      </c>
      <c r="C132" s="25" t="s">
        <v>255</v>
      </c>
      <c r="D132" s="22">
        <f t="shared" si="10"/>
        <v>0</v>
      </c>
      <c r="E132" s="22"/>
      <c r="F132" s="22"/>
      <c r="G132" s="22"/>
      <c r="H132" s="22"/>
      <c r="I132" s="26"/>
    </row>
    <row r="133" spans="1:9" ht="27" customHeight="1">
      <c r="A133" s="58"/>
      <c r="B133" s="41" t="s">
        <v>256</v>
      </c>
      <c r="C133" s="25" t="s">
        <v>257</v>
      </c>
      <c r="D133" s="22">
        <f t="shared" si="10"/>
        <v>0</v>
      </c>
      <c r="E133" s="22"/>
      <c r="F133" s="22"/>
      <c r="G133" s="22"/>
      <c r="H133" s="22"/>
      <c r="I133" s="26"/>
    </row>
    <row r="134" spans="1:9" ht="20.25" customHeight="1">
      <c r="A134" s="58"/>
      <c r="B134" s="41" t="s">
        <v>258</v>
      </c>
      <c r="C134" s="25" t="s">
        <v>259</v>
      </c>
      <c r="D134" s="22">
        <f t="shared" si="10"/>
        <v>0</v>
      </c>
      <c r="E134" s="22"/>
      <c r="F134" s="22"/>
      <c r="G134" s="22"/>
      <c r="H134" s="22"/>
      <c r="I134" s="26"/>
    </row>
    <row r="135" spans="1:9" s="21" customFormat="1" ht="17.25" customHeight="1">
      <c r="A135" s="44" t="s">
        <v>260</v>
      </c>
      <c r="B135" s="45"/>
      <c r="C135" s="19" t="s">
        <v>261</v>
      </c>
      <c r="D135" s="22">
        <f t="shared" si="10"/>
        <v>0</v>
      </c>
      <c r="E135" s="20"/>
      <c r="F135" s="20"/>
      <c r="G135" s="20"/>
      <c r="H135" s="20"/>
      <c r="I135" s="46"/>
    </row>
    <row r="136" spans="1:9" s="21" customFormat="1" ht="17.25" customHeight="1">
      <c r="A136" s="146" t="s">
        <v>262</v>
      </c>
      <c r="B136" s="147"/>
      <c r="C136" s="17" t="s">
        <v>263</v>
      </c>
      <c r="D136" s="22">
        <f t="shared" si="10"/>
        <v>0</v>
      </c>
      <c r="E136" s="20"/>
      <c r="F136" s="20"/>
      <c r="G136" s="20"/>
      <c r="H136" s="20"/>
      <c r="I136" s="46"/>
    </row>
    <row r="137" spans="1:9" s="21" customFormat="1" ht="17.25" customHeight="1">
      <c r="A137" s="44"/>
      <c r="B137" s="36" t="s">
        <v>264</v>
      </c>
      <c r="C137" s="25" t="s">
        <v>265</v>
      </c>
      <c r="D137" s="22">
        <f t="shared" si="10"/>
        <v>0</v>
      </c>
      <c r="E137" s="20"/>
      <c r="F137" s="20"/>
      <c r="G137" s="20"/>
      <c r="H137" s="20"/>
      <c r="I137" s="46"/>
    </row>
    <row r="138" spans="1:9" ht="27" customHeight="1">
      <c r="A138" s="59"/>
      <c r="B138" s="41" t="s">
        <v>266</v>
      </c>
      <c r="C138" s="25" t="s">
        <v>267</v>
      </c>
      <c r="D138" s="22">
        <f t="shared" si="10"/>
        <v>0</v>
      </c>
      <c r="E138" s="22"/>
      <c r="F138" s="22"/>
      <c r="G138" s="22"/>
      <c r="H138" s="22"/>
      <c r="I138" s="26"/>
    </row>
    <row r="139" spans="1:9" ht="29.25" customHeight="1">
      <c r="A139" s="146" t="s">
        <v>268</v>
      </c>
      <c r="B139" s="147"/>
      <c r="C139" s="17" t="s">
        <v>269</v>
      </c>
      <c r="D139" s="22">
        <f t="shared" si="10"/>
        <v>0</v>
      </c>
      <c r="E139" s="22"/>
      <c r="F139" s="22"/>
      <c r="G139" s="22"/>
      <c r="H139" s="22"/>
      <c r="I139" s="26"/>
    </row>
    <row r="140" spans="1:9" ht="16.5" customHeight="1">
      <c r="A140" s="60"/>
      <c r="B140" s="36" t="s">
        <v>270</v>
      </c>
      <c r="C140" s="25" t="s">
        <v>271</v>
      </c>
      <c r="D140" s="22">
        <f t="shared" si="10"/>
        <v>0</v>
      </c>
      <c r="E140" s="22"/>
      <c r="F140" s="22"/>
      <c r="G140" s="22"/>
      <c r="H140" s="22"/>
      <c r="I140" s="26"/>
    </row>
    <row r="141" spans="1:9" ht="16.5" customHeight="1">
      <c r="A141" s="60"/>
      <c r="B141" s="36" t="s">
        <v>272</v>
      </c>
      <c r="C141" s="25" t="s">
        <v>273</v>
      </c>
      <c r="D141" s="22">
        <f t="shared" si="10"/>
        <v>0</v>
      </c>
      <c r="E141" s="22"/>
      <c r="F141" s="22"/>
      <c r="G141" s="22"/>
      <c r="H141" s="22"/>
      <c r="I141" s="26"/>
    </row>
    <row r="142" spans="1:9" ht="16.5" customHeight="1">
      <c r="A142" s="35" t="s">
        <v>274</v>
      </c>
      <c r="B142" s="24"/>
      <c r="C142" s="17" t="s">
        <v>275</v>
      </c>
      <c r="D142" s="22">
        <f t="shared" si="10"/>
        <v>0</v>
      </c>
      <c r="E142" s="22">
        <f>E143</f>
        <v>0</v>
      </c>
      <c r="F142" s="22">
        <f>F143</f>
        <v>0</v>
      </c>
      <c r="G142" s="22">
        <f>G143</f>
        <v>0</v>
      </c>
      <c r="H142" s="22">
        <f>H143</f>
        <v>0</v>
      </c>
      <c r="I142" s="22">
        <f>I143</f>
        <v>0</v>
      </c>
    </row>
    <row r="143" spans="1:9" ht="16.5" customHeight="1">
      <c r="A143" s="61" t="s">
        <v>276</v>
      </c>
      <c r="B143" s="24"/>
      <c r="C143" s="17" t="s">
        <v>277</v>
      </c>
      <c r="D143" s="22">
        <f t="shared" si="10"/>
        <v>0</v>
      </c>
      <c r="E143" s="22">
        <f>E144+E145+E147</f>
        <v>0</v>
      </c>
      <c r="F143" s="22">
        <f>F144+F145+F147</f>
        <v>0</v>
      </c>
      <c r="G143" s="22">
        <f>G144+G145+G147</f>
        <v>0</v>
      </c>
      <c r="H143" s="22">
        <f>H144+H145+H147</f>
        <v>0</v>
      </c>
      <c r="I143" s="22">
        <f>I144+I145+I147</f>
        <v>0</v>
      </c>
    </row>
    <row r="144" spans="1:9" ht="16.5" customHeight="1">
      <c r="A144" s="35"/>
      <c r="B144" s="62" t="s">
        <v>278</v>
      </c>
      <c r="C144" s="25" t="s">
        <v>279</v>
      </c>
      <c r="D144" s="22">
        <f t="shared" si="10"/>
        <v>0</v>
      </c>
      <c r="E144" s="22"/>
      <c r="F144" s="22"/>
      <c r="G144" s="22"/>
      <c r="H144" s="22"/>
      <c r="I144" s="26"/>
    </row>
    <row r="145" spans="1:9" ht="16.5" customHeight="1">
      <c r="A145" s="37"/>
      <c r="B145" s="62" t="s">
        <v>280</v>
      </c>
      <c r="C145" s="25" t="s">
        <v>281</v>
      </c>
      <c r="D145" s="22">
        <f t="shared" si="10"/>
        <v>0</v>
      </c>
      <c r="E145" s="22"/>
      <c r="F145" s="22"/>
      <c r="G145" s="22"/>
      <c r="H145" s="22"/>
      <c r="I145" s="26"/>
    </row>
    <row r="146" spans="1:9" ht="16.5" customHeight="1">
      <c r="A146" s="37"/>
      <c r="B146" s="62" t="s">
        <v>282</v>
      </c>
      <c r="C146" s="25" t="s">
        <v>283</v>
      </c>
      <c r="D146" s="22">
        <f aca="true" t="shared" si="11" ref="D146:D209">F146+H146+G146+I146</f>
        <v>0</v>
      </c>
      <c r="E146" s="22"/>
      <c r="F146" s="22"/>
      <c r="G146" s="22"/>
      <c r="H146" s="22"/>
      <c r="I146" s="26"/>
    </row>
    <row r="147" spans="1:9" ht="16.5" customHeight="1">
      <c r="A147" s="37"/>
      <c r="B147" s="62" t="s">
        <v>284</v>
      </c>
      <c r="C147" s="25" t="s">
        <v>285</v>
      </c>
      <c r="D147" s="22">
        <f t="shared" si="11"/>
        <v>0</v>
      </c>
      <c r="E147" s="22"/>
      <c r="F147" s="22"/>
      <c r="G147" s="22"/>
      <c r="H147" s="22"/>
      <c r="I147" s="26"/>
    </row>
    <row r="148" spans="1:9" s="21" customFormat="1" ht="32.25" customHeight="1">
      <c r="A148" s="154" t="s">
        <v>286</v>
      </c>
      <c r="B148" s="155"/>
      <c r="C148" s="19" t="s">
        <v>287</v>
      </c>
      <c r="D148" s="22">
        <f t="shared" si="11"/>
        <v>0</v>
      </c>
      <c r="E148" s="20">
        <f>E149</f>
        <v>0</v>
      </c>
      <c r="F148" s="20">
        <f>F149</f>
        <v>0</v>
      </c>
      <c r="G148" s="20">
        <f>G149</f>
        <v>0</v>
      </c>
      <c r="H148" s="20">
        <f>H149</f>
        <v>0</v>
      </c>
      <c r="I148" s="20">
        <f>I149</f>
        <v>0</v>
      </c>
    </row>
    <row r="149" spans="1:9" ht="15" customHeight="1">
      <c r="A149" s="35" t="s">
        <v>288</v>
      </c>
      <c r="B149" s="16"/>
      <c r="C149" s="17" t="s">
        <v>289</v>
      </c>
      <c r="D149" s="22">
        <f t="shared" si="11"/>
        <v>0</v>
      </c>
      <c r="E149" s="22"/>
      <c r="F149" s="22"/>
      <c r="G149" s="22"/>
      <c r="H149" s="22"/>
      <c r="I149" s="26"/>
    </row>
    <row r="150" spans="1:9" ht="15" customHeight="1">
      <c r="A150" s="42" t="s">
        <v>290</v>
      </c>
      <c r="B150" s="16"/>
      <c r="C150" s="17" t="s">
        <v>291</v>
      </c>
      <c r="D150" s="22">
        <f t="shared" si="11"/>
        <v>0</v>
      </c>
      <c r="E150" s="22"/>
      <c r="F150" s="22"/>
      <c r="G150" s="22"/>
      <c r="H150" s="22"/>
      <c r="I150" s="26"/>
    </row>
    <row r="151" spans="1:9" ht="15" customHeight="1">
      <c r="A151" s="42" t="s">
        <v>292</v>
      </c>
      <c r="B151" s="16"/>
      <c r="C151" s="17" t="s">
        <v>293</v>
      </c>
      <c r="D151" s="22">
        <f t="shared" si="11"/>
        <v>0</v>
      </c>
      <c r="E151" s="22"/>
      <c r="F151" s="22"/>
      <c r="G151" s="22"/>
      <c r="H151" s="22"/>
      <c r="I151" s="26"/>
    </row>
    <row r="152" spans="1:9" ht="15" customHeight="1">
      <c r="A152" s="129" t="s">
        <v>294</v>
      </c>
      <c r="B152" s="157"/>
      <c r="C152" s="17" t="s">
        <v>295</v>
      </c>
      <c r="D152" s="22">
        <f t="shared" si="11"/>
        <v>0</v>
      </c>
      <c r="E152" s="22"/>
      <c r="F152" s="22"/>
      <c r="G152" s="22"/>
      <c r="H152" s="22"/>
      <c r="I152" s="26"/>
    </row>
    <row r="153" spans="1:9" ht="15" customHeight="1">
      <c r="A153" s="129" t="s">
        <v>296</v>
      </c>
      <c r="B153" s="157"/>
      <c r="C153" s="17" t="s">
        <v>297</v>
      </c>
      <c r="D153" s="22">
        <f t="shared" si="11"/>
        <v>0</v>
      </c>
      <c r="E153" s="22"/>
      <c r="F153" s="22"/>
      <c r="G153" s="22"/>
      <c r="H153" s="22"/>
      <c r="I153" s="26"/>
    </row>
    <row r="154" spans="1:9" ht="15" customHeight="1">
      <c r="A154" s="42" t="s">
        <v>298</v>
      </c>
      <c r="B154" s="16"/>
      <c r="C154" s="17" t="s">
        <v>299</v>
      </c>
      <c r="D154" s="22">
        <f t="shared" si="11"/>
        <v>0</v>
      </c>
      <c r="E154" s="22"/>
      <c r="F154" s="22"/>
      <c r="G154" s="22"/>
      <c r="H154" s="22"/>
      <c r="I154" s="26"/>
    </row>
    <row r="155" spans="1:9" ht="15" customHeight="1">
      <c r="A155" s="42" t="s">
        <v>300</v>
      </c>
      <c r="B155" s="16"/>
      <c r="C155" s="17" t="s">
        <v>301</v>
      </c>
      <c r="D155" s="22">
        <f t="shared" si="11"/>
        <v>0</v>
      </c>
      <c r="E155" s="22"/>
      <c r="F155" s="22"/>
      <c r="G155" s="22"/>
      <c r="H155" s="22"/>
      <c r="I155" s="26"/>
    </row>
    <row r="156" spans="1:9" ht="32.25" customHeight="1">
      <c r="A156" s="158" t="s">
        <v>302</v>
      </c>
      <c r="B156" s="159"/>
      <c r="C156" s="17" t="s">
        <v>303</v>
      </c>
      <c r="D156" s="22">
        <f t="shared" si="11"/>
        <v>0</v>
      </c>
      <c r="E156" s="22"/>
      <c r="F156" s="22"/>
      <c r="G156" s="22"/>
      <c r="H156" s="22"/>
      <c r="I156" s="26"/>
    </row>
    <row r="157" spans="1:9" ht="15" customHeight="1">
      <c r="A157" s="42" t="s">
        <v>304</v>
      </c>
      <c r="B157" s="16"/>
      <c r="C157" s="17" t="s">
        <v>305</v>
      </c>
      <c r="D157" s="22">
        <f t="shared" si="11"/>
        <v>0</v>
      </c>
      <c r="E157" s="22"/>
      <c r="F157" s="22"/>
      <c r="G157" s="22"/>
      <c r="H157" s="22"/>
      <c r="I157" s="26"/>
    </row>
    <row r="158" spans="1:9" ht="15" customHeight="1">
      <c r="A158" s="42" t="s">
        <v>306</v>
      </c>
      <c r="B158" s="56"/>
      <c r="C158" s="17" t="s">
        <v>307</v>
      </c>
      <c r="D158" s="22">
        <f t="shared" si="11"/>
        <v>0</v>
      </c>
      <c r="E158" s="22"/>
      <c r="F158" s="22"/>
      <c r="G158" s="22"/>
      <c r="H158" s="22"/>
      <c r="I158" s="26"/>
    </row>
    <row r="159" spans="1:9" ht="15" customHeight="1">
      <c r="A159" s="42" t="s">
        <v>308</v>
      </c>
      <c r="B159" s="56"/>
      <c r="C159" s="17" t="s">
        <v>309</v>
      </c>
      <c r="D159" s="22">
        <f t="shared" si="11"/>
        <v>0</v>
      </c>
      <c r="E159" s="22"/>
      <c r="F159" s="22"/>
      <c r="G159" s="22"/>
      <c r="H159" s="22"/>
      <c r="I159" s="26"/>
    </row>
    <row r="160" spans="1:9" ht="18" customHeight="1">
      <c r="A160" s="63" t="s">
        <v>310</v>
      </c>
      <c r="B160" s="47"/>
      <c r="C160" s="17" t="s">
        <v>311</v>
      </c>
      <c r="D160" s="22">
        <f t="shared" si="11"/>
        <v>0</v>
      </c>
      <c r="E160" s="22"/>
      <c r="F160" s="22"/>
      <c r="G160" s="22"/>
      <c r="H160" s="22"/>
      <c r="I160" s="26"/>
    </row>
    <row r="161" spans="1:9" ht="15" customHeight="1">
      <c r="A161" s="64" t="s">
        <v>312</v>
      </c>
      <c r="B161" s="65"/>
      <c r="C161" s="17" t="s">
        <v>313</v>
      </c>
      <c r="D161" s="22">
        <f t="shared" si="11"/>
        <v>0</v>
      </c>
      <c r="E161" s="22"/>
      <c r="F161" s="22"/>
      <c r="G161" s="22"/>
      <c r="H161" s="22"/>
      <c r="I161" s="26"/>
    </row>
    <row r="162" spans="1:9" s="21" customFormat="1" ht="15" customHeight="1">
      <c r="A162" s="66" t="s">
        <v>314</v>
      </c>
      <c r="B162" s="45"/>
      <c r="C162" s="19" t="s">
        <v>315</v>
      </c>
      <c r="D162" s="22">
        <f t="shared" si="11"/>
        <v>0</v>
      </c>
      <c r="E162" s="20"/>
      <c r="F162" s="20"/>
      <c r="G162" s="20"/>
      <c r="H162" s="20"/>
      <c r="I162" s="46"/>
    </row>
    <row r="163" spans="1:9" ht="29.25" customHeight="1">
      <c r="A163" s="160" t="s">
        <v>316</v>
      </c>
      <c r="B163" s="161"/>
      <c r="C163" s="17" t="s">
        <v>317</v>
      </c>
      <c r="D163" s="22">
        <f t="shared" si="11"/>
        <v>0</v>
      </c>
      <c r="E163" s="22"/>
      <c r="F163" s="22"/>
      <c r="G163" s="22"/>
      <c r="H163" s="22"/>
      <c r="I163" s="26"/>
    </row>
    <row r="164" spans="1:9" ht="15" customHeight="1">
      <c r="A164" s="42" t="s">
        <v>318</v>
      </c>
      <c r="B164" s="16"/>
      <c r="C164" s="17" t="s">
        <v>319</v>
      </c>
      <c r="D164" s="22">
        <f t="shared" si="11"/>
        <v>0</v>
      </c>
      <c r="E164" s="22"/>
      <c r="F164" s="22"/>
      <c r="G164" s="22"/>
      <c r="H164" s="22"/>
      <c r="I164" s="26"/>
    </row>
    <row r="165" spans="1:9" s="21" customFormat="1" ht="15" customHeight="1">
      <c r="A165" s="67" t="s">
        <v>320</v>
      </c>
      <c r="B165" s="45"/>
      <c r="C165" s="19" t="s">
        <v>321</v>
      </c>
      <c r="D165" s="22">
        <f t="shared" si="11"/>
        <v>0</v>
      </c>
      <c r="E165" s="20"/>
      <c r="F165" s="20"/>
      <c r="G165" s="20"/>
      <c r="H165" s="20"/>
      <c r="I165" s="46"/>
    </row>
    <row r="166" spans="1:9" ht="27.75" customHeight="1">
      <c r="A166" s="152" t="s">
        <v>322</v>
      </c>
      <c r="B166" s="153"/>
      <c r="C166" s="17" t="s">
        <v>323</v>
      </c>
      <c r="D166" s="22">
        <f t="shared" si="11"/>
        <v>0</v>
      </c>
      <c r="E166" s="22"/>
      <c r="F166" s="22"/>
      <c r="G166" s="22"/>
      <c r="H166" s="22"/>
      <c r="I166" s="26"/>
    </row>
    <row r="167" spans="1:9" ht="15" customHeight="1">
      <c r="A167" s="35"/>
      <c r="B167" s="41" t="s">
        <v>324</v>
      </c>
      <c r="C167" s="25" t="s">
        <v>325</v>
      </c>
      <c r="D167" s="22">
        <f t="shared" si="11"/>
        <v>0</v>
      </c>
      <c r="E167" s="22"/>
      <c r="F167" s="22"/>
      <c r="G167" s="22"/>
      <c r="H167" s="22"/>
      <c r="I167" s="26"/>
    </row>
    <row r="168" spans="1:9" ht="15" customHeight="1">
      <c r="A168" s="35"/>
      <c r="B168" s="41" t="s">
        <v>326</v>
      </c>
      <c r="C168" s="25" t="s">
        <v>327</v>
      </c>
      <c r="D168" s="22">
        <f t="shared" si="11"/>
        <v>0</v>
      </c>
      <c r="E168" s="22"/>
      <c r="F168" s="22"/>
      <c r="G168" s="22"/>
      <c r="H168" s="22"/>
      <c r="I168" s="26"/>
    </row>
    <row r="169" spans="1:9" ht="15" customHeight="1">
      <c r="A169" s="35"/>
      <c r="B169" s="41" t="s">
        <v>328</v>
      </c>
      <c r="C169" s="25" t="s">
        <v>329</v>
      </c>
      <c r="D169" s="22">
        <f t="shared" si="11"/>
        <v>0</v>
      </c>
      <c r="E169" s="22"/>
      <c r="F169" s="22"/>
      <c r="G169" s="22"/>
      <c r="H169" s="22"/>
      <c r="I169" s="26"/>
    </row>
    <row r="170" spans="1:9" ht="15" customHeight="1">
      <c r="A170" s="35"/>
      <c r="B170" s="24" t="s">
        <v>330</v>
      </c>
      <c r="C170" s="25" t="s">
        <v>331</v>
      </c>
      <c r="D170" s="22">
        <f t="shared" si="11"/>
        <v>0</v>
      </c>
      <c r="E170" s="22"/>
      <c r="F170" s="22"/>
      <c r="G170" s="22"/>
      <c r="H170" s="22"/>
      <c r="I170" s="26"/>
    </row>
    <row r="171" spans="1:9" ht="15" customHeight="1">
      <c r="A171" s="23" t="s">
        <v>332</v>
      </c>
      <c r="B171" s="16"/>
      <c r="C171" s="17" t="s">
        <v>333</v>
      </c>
      <c r="D171" s="22">
        <f t="shared" si="11"/>
        <v>0</v>
      </c>
      <c r="E171" s="22"/>
      <c r="F171" s="22"/>
      <c r="G171" s="22"/>
      <c r="H171" s="22"/>
      <c r="I171" s="26"/>
    </row>
    <row r="172" spans="1:9" ht="15" customHeight="1">
      <c r="A172" s="35"/>
      <c r="B172" s="24" t="s">
        <v>334</v>
      </c>
      <c r="C172" s="25" t="s">
        <v>335</v>
      </c>
      <c r="D172" s="22">
        <f t="shared" si="11"/>
        <v>0</v>
      </c>
      <c r="E172" s="22"/>
      <c r="F172" s="22"/>
      <c r="G172" s="22"/>
      <c r="H172" s="22"/>
      <c r="I172" s="26"/>
    </row>
    <row r="173" spans="1:9" ht="15" customHeight="1">
      <c r="A173" s="35"/>
      <c r="B173" s="24" t="s">
        <v>336</v>
      </c>
      <c r="C173" s="25" t="s">
        <v>337</v>
      </c>
      <c r="D173" s="22">
        <f t="shared" si="11"/>
        <v>0</v>
      </c>
      <c r="E173" s="22"/>
      <c r="F173" s="22"/>
      <c r="G173" s="22"/>
      <c r="H173" s="22"/>
      <c r="I173" s="26"/>
    </row>
    <row r="174" spans="1:9" ht="15" customHeight="1">
      <c r="A174" s="35"/>
      <c r="B174" s="24" t="s">
        <v>338</v>
      </c>
      <c r="C174" s="25" t="s">
        <v>339</v>
      </c>
      <c r="D174" s="22">
        <f t="shared" si="11"/>
        <v>0</v>
      </c>
      <c r="E174" s="22"/>
      <c r="F174" s="22"/>
      <c r="G174" s="22"/>
      <c r="H174" s="22"/>
      <c r="I174" s="26"/>
    </row>
    <row r="175" spans="1:9" s="21" customFormat="1" ht="33.75" customHeight="1">
      <c r="A175" s="154" t="s">
        <v>340</v>
      </c>
      <c r="B175" s="155"/>
      <c r="C175" s="19" t="s">
        <v>341</v>
      </c>
      <c r="D175" s="22">
        <f t="shared" si="11"/>
        <v>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>I176</f>
        <v>0</v>
      </c>
    </row>
    <row r="176" spans="1:9" ht="15">
      <c r="A176" s="35" t="s">
        <v>342</v>
      </c>
      <c r="B176" s="24"/>
      <c r="C176" s="17" t="s">
        <v>343</v>
      </c>
      <c r="D176" s="22">
        <f t="shared" si="11"/>
        <v>0</v>
      </c>
      <c r="E176" s="22"/>
      <c r="F176" s="22"/>
      <c r="G176" s="22"/>
      <c r="H176" s="22"/>
      <c r="I176" s="26"/>
    </row>
    <row r="177" spans="1:9" ht="16.5" customHeight="1">
      <c r="A177" s="68" t="s">
        <v>344</v>
      </c>
      <c r="B177" s="69"/>
      <c r="C177" s="17" t="s">
        <v>345</v>
      </c>
      <c r="D177" s="22">
        <f t="shared" si="11"/>
        <v>0</v>
      </c>
      <c r="E177" s="22"/>
      <c r="F177" s="22"/>
      <c r="G177" s="22"/>
      <c r="H177" s="22"/>
      <c r="I177" s="26"/>
    </row>
    <row r="178" spans="1:9" ht="16.5" customHeight="1">
      <c r="A178" s="35" t="s">
        <v>346</v>
      </c>
      <c r="B178" s="16"/>
      <c r="C178" s="70" t="s">
        <v>347</v>
      </c>
      <c r="D178" s="22">
        <f t="shared" si="11"/>
        <v>0</v>
      </c>
      <c r="E178" s="22"/>
      <c r="F178" s="22"/>
      <c r="G178" s="22"/>
      <c r="H178" s="22"/>
      <c r="I178" s="26"/>
    </row>
    <row r="179" spans="1:9" ht="16.5" customHeight="1">
      <c r="A179" s="68"/>
      <c r="B179" s="24" t="s">
        <v>348</v>
      </c>
      <c r="C179" s="71" t="s">
        <v>349</v>
      </c>
      <c r="D179" s="22">
        <f t="shared" si="11"/>
        <v>0</v>
      </c>
      <c r="E179" s="22"/>
      <c r="F179" s="22"/>
      <c r="G179" s="22"/>
      <c r="H179" s="22"/>
      <c r="I179" s="26"/>
    </row>
    <row r="180" spans="1:9" s="76" customFormat="1" ht="12.75">
      <c r="A180" s="72" t="s">
        <v>350</v>
      </c>
      <c r="B180" s="73"/>
      <c r="C180" s="70" t="s">
        <v>351</v>
      </c>
      <c r="D180" s="22">
        <f t="shared" si="11"/>
        <v>0</v>
      </c>
      <c r="E180" s="74"/>
      <c r="F180" s="74"/>
      <c r="G180" s="74"/>
      <c r="H180" s="74"/>
      <c r="I180" s="75"/>
    </row>
    <row r="181" spans="1:9" ht="12.75">
      <c r="A181" s="60"/>
      <c r="B181" s="77" t="s">
        <v>352</v>
      </c>
      <c r="C181" s="71" t="s">
        <v>353</v>
      </c>
      <c r="D181" s="22">
        <f t="shared" si="11"/>
        <v>0</v>
      </c>
      <c r="E181" s="22"/>
      <c r="F181" s="22"/>
      <c r="G181" s="22"/>
      <c r="H181" s="22"/>
      <c r="I181" s="26"/>
    </row>
    <row r="182" spans="1:9" s="81" customFormat="1" ht="39" customHeight="1">
      <c r="A182" s="156" t="s">
        <v>354</v>
      </c>
      <c r="B182" s="130"/>
      <c r="C182" s="78"/>
      <c r="D182" s="22">
        <f t="shared" si="11"/>
        <v>0</v>
      </c>
      <c r="E182" s="79"/>
      <c r="F182" s="79"/>
      <c r="G182" s="79"/>
      <c r="H182" s="79"/>
      <c r="I182" s="80"/>
    </row>
    <row r="183" spans="1:9" ht="30" customHeight="1">
      <c r="A183" s="131" t="s">
        <v>355</v>
      </c>
      <c r="B183" s="128"/>
      <c r="C183" s="19" t="s">
        <v>356</v>
      </c>
      <c r="D183" s="22">
        <f t="shared" si="11"/>
        <v>0</v>
      </c>
      <c r="E183" s="22"/>
      <c r="F183" s="22"/>
      <c r="G183" s="22"/>
      <c r="H183" s="22"/>
      <c r="I183" s="26"/>
    </row>
    <row r="184" spans="1:9" ht="18" customHeight="1">
      <c r="A184" s="35" t="s">
        <v>357</v>
      </c>
      <c r="B184" s="24"/>
      <c r="C184" s="17" t="s">
        <v>358</v>
      </c>
      <c r="D184" s="22">
        <f t="shared" si="11"/>
        <v>0</v>
      </c>
      <c r="E184" s="22"/>
      <c r="F184" s="22"/>
      <c r="G184" s="22"/>
      <c r="H184" s="22"/>
      <c r="I184" s="26"/>
    </row>
    <row r="185" spans="1:9" ht="15" customHeight="1">
      <c r="A185" s="58"/>
      <c r="B185" s="36" t="s">
        <v>359</v>
      </c>
      <c r="C185" s="25" t="s">
        <v>360</v>
      </c>
      <c r="D185" s="22">
        <f t="shared" si="11"/>
        <v>0</v>
      </c>
      <c r="E185" s="22"/>
      <c r="F185" s="22"/>
      <c r="G185" s="22"/>
      <c r="H185" s="22"/>
      <c r="I185" s="26"/>
    </row>
    <row r="186" spans="1:9" ht="30" customHeight="1">
      <c r="A186" s="58"/>
      <c r="B186" s="82" t="s">
        <v>361</v>
      </c>
      <c r="C186" s="25" t="s">
        <v>362</v>
      </c>
      <c r="D186" s="22">
        <f t="shared" si="11"/>
        <v>0</v>
      </c>
      <c r="E186" s="22"/>
      <c r="F186" s="22"/>
      <c r="G186" s="22"/>
      <c r="H186" s="22"/>
      <c r="I186" s="26"/>
    </row>
    <row r="187" spans="1:9" ht="16.5" customHeight="1">
      <c r="A187" s="58"/>
      <c r="B187" s="82" t="s">
        <v>363</v>
      </c>
      <c r="C187" s="25" t="s">
        <v>364</v>
      </c>
      <c r="D187" s="22">
        <f t="shared" si="11"/>
        <v>0</v>
      </c>
      <c r="E187" s="22"/>
      <c r="F187" s="22"/>
      <c r="G187" s="22"/>
      <c r="H187" s="22"/>
      <c r="I187" s="26"/>
    </row>
    <row r="188" spans="1:9" ht="17.25" customHeight="1">
      <c r="A188" s="35" t="s">
        <v>365</v>
      </c>
      <c r="B188" s="43"/>
      <c r="C188" s="19" t="s">
        <v>366</v>
      </c>
      <c r="D188" s="22">
        <f t="shared" si="11"/>
        <v>0</v>
      </c>
      <c r="E188" s="22"/>
      <c r="F188" s="22"/>
      <c r="G188" s="22"/>
      <c r="H188" s="22"/>
      <c r="I188" s="26"/>
    </row>
    <row r="189" spans="1:9" ht="30" customHeight="1">
      <c r="A189" s="146" t="s">
        <v>367</v>
      </c>
      <c r="B189" s="147"/>
      <c r="C189" s="17" t="s">
        <v>263</v>
      </c>
      <c r="D189" s="22">
        <f t="shared" si="11"/>
        <v>0</v>
      </c>
      <c r="E189" s="22"/>
      <c r="F189" s="22"/>
      <c r="G189" s="22"/>
      <c r="H189" s="22"/>
      <c r="I189" s="26"/>
    </row>
    <row r="190" spans="1:9" ht="15" customHeight="1">
      <c r="A190" s="35"/>
      <c r="B190" s="47" t="s">
        <v>368</v>
      </c>
      <c r="C190" s="25" t="s">
        <v>369</v>
      </c>
      <c r="D190" s="22">
        <f t="shared" si="11"/>
        <v>0</v>
      </c>
      <c r="E190" s="22"/>
      <c r="F190" s="22"/>
      <c r="G190" s="22"/>
      <c r="H190" s="22"/>
      <c r="I190" s="26"/>
    </row>
    <row r="191" spans="1:9" ht="15" customHeight="1">
      <c r="A191" s="35"/>
      <c r="B191" s="47" t="s">
        <v>370</v>
      </c>
      <c r="C191" s="25" t="s">
        <v>371</v>
      </c>
      <c r="D191" s="22">
        <f t="shared" si="11"/>
        <v>0</v>
      </c>
      <c r="E191" s="22"/>
      <c r="F191" s="22"/>
      <c r="G191" s="22"/>
      <c r="H191" s="22"/>
      <c r="I191" s="26"/>
    </row>
    <row r="192" spans="1:9" ht="15" customHeight="1">
      <c r="A192" s="35"/>
      <c r="B192" s="47" t="s">
        <v>372</v>
      </c>
      <c r="C192" s="25" t="s">
        <v>373</v>
      </c>
      <c r="D192" s="22">
        <f t="shared" si="11"/>
        <v>0</v>
      </c>
      <c r="E192" s="22"/>
      <c r="F192" s="22"/>
      <c r="G192" s="22"/>
      <c r="H192" s="22"/>
      <c r="I192" s="26"/>
    </row>
    <row r="193" spans="1:9" ht="15" customHeight="1">
      <c r="A193" s="35"/>
      <c r="B193" s="47" t="s">
        <v>374</v>
      </c>
      <c r="C193" s="25" t="s">
        <v>375</v>
      </c>
      <c r="D193" s="22">
        <f t="shared" si="11"/>
        <v>0</v>
      </c>
      <c r="E193" s="22"/>
      <c r="F193" s="22"/>
      <c r="G193" s="22"/>
      <c r="H193" s="22"/>
      <c r="I193" s="26"/>
    </row>
    <row r="194" spans="1:9" ht="15" customHeight="1">
      <c r="A194" s="59"/>
      <c r="B194" s="47" t="s">
        <v>376</v>
      </c>
      <c r="C194" s="25" t="s">
        <v>377</v>
      </c>
      <c r="D194" s="22">
        <f t="shared" si="11"/>
        <v>0</v>
      </c>
      <c r="E194" s="22"/>
      <c r="F194" s="22"/>
      <c r="G194" s="22"/>
      <c r="H194" s="22"/>
      <c r="I194" s="26"/>
    </row>
    <row r="195" spans="1:9" ht="15" customHeight="1">
      <c r="A195" s="59"/>
      <c r="B195" s="47" t="s">
        <v>378</v>
      </c>
      <c r="C195" s="25" t="s">
        <v>379</v>
      </c>
      <c r="D195" s="22">
        <f t="shared" si="11"/>
        <v>0</v>
      </c>
      <c r="E195" s="22"/>
      <c r="F195" s="22"/>
      <c r="G195" s="22"/>
      <c r="H195" s="22"/>
      <c r="I195" s="26"/>
    </row>
    <row r="196" spans="1:9" ht="15" customHeight="1">
      <c r="A196" s="59"/>
      <c r="B196" s="36" t="s">
        <v>380</v>
      </c>
      <c r="C196" s="25" t="s">
        <v>381</v>
      </c>
      <c r="D196" s="22">
        <f t="shared" si="11"/>
        <v>0</v>
      </c>
      <c r="E196" s="22"/>
      <c r="F196" s="22"/>
      <c r="G196" s="22"/>
      <c r="H196" s="22"/>
      <c r="I196" s="26"/>
    </row>
    <row r="197" spans="1:9" ht="15" customHeight="1">
      <c r="A197" s="59"/>
      <c r="B197" s="36" t="s">
        <v>382</v>
      </c>
      <c r="C197" s="25" t="s">
        <v>383</v>
      </c>
      <c r="D197" s="22">
        <f t="shared" si="11"/>
        <v>0</v>
      </c>
      <c r="E197" s="22"/>
      <c r="F197" s="22"/>
      <c r="G197" s="22"/>
      <c r="H197" s="22"/>
      <c r="I197" s="26"/>
    </row>
    <row r="198" spans="1:9" ht="48.75" customHeight="1">
      <c r="A198" s="148" t="s">
        <v>384</v>
      </c>
      <c r="B198" s="149"/>
      <c r="C198" s="83">
        <v>56</v>
      </c>
      <c r="D198" s="22">
        <f t="shared" si="11"/>
        <v>0</v>
      </c>
      <c r="E198" s="22"/>
      <c r="F198" s="22"/>
      <c r="G198" s="22"/>
      <c r="H198" s="22"/>
      <c r="I198" s="26"/>
    </row>
    <row r="199" spans="1:9" ht="29.25" customHeight="1">
      <c r="A199" s="150" t="s">
        <v>385</v>
      </c>
      <c r="B199" s="151"/>
      <c r="C199" s="25" t="s">
        <v>386</v>
      </c>
      <c r="D199" s="22">
        <f t="shared" si="11"/>
        <v>0</v>
      </c>
      <c r="E199" s="22"/>
      <c r="F199" s="22"/>
      <c r="G199" s="22"/>
      <c r="H199" s="22"/>
      <c r="I199" s="26"/>
    </row>
    <row r="200" spans="1:9" ht="15" customHeight="1">
      <c r="A200" s="60"/>
      <c r="B200" s="84" t="s">
        <v>387</v>
      </c>
      <c r="C200" s="85" t="s">
        <v>388</v>
      </c>
      <c r="D200" s="22">
        <f t="shared" si="11"/>
        <v>0</v>
      </c>
      <c r="E200" s="22"/>
      <c r="F200" s="33"/>
      <c r="G200" s="33"/>
      <c r="H200" s="33"/>
      <c r="I200" s="34"/>
    </row>
    <row r="201" spans="1:9" ht="15" customHeight="1">
      <c r="A201" s="60"/>
      <c r="B201" s="84" t="s">
        <v>389</v>
      </c>
      <c r="C201" s="85" t="s">
        <v>390</v>
      </c>
      <c r="D201" s="22">
        <f t="shared" si="11"/>
        <v>0</v>
      </c>
      <c r="E201" s="22"/>
      <c r="F201" s="33"/>
      <c r="G201" s="33"/>
      <c r="H201" s="33"/>
      <c r="I201" s="34"/>
    </row>
    <row r="202" spans="1:9" ht="15" customHeight="1">
      <c r="A202" s="60"/>
      <c r="B202" s="84" t="s">
        <v>391</v>
      </c>
      <c r="C202" s="85" t="s">
        <v>392</v>
      </c>
      <c r="D202" s="22">
        <f t="shared" si="11"/>
        <v>0</v>
      </c>
      <c r="E202" s="22"/>
      <c r="F202" s="33"/>
      <c r="G202" s="33"/>
      <c r="H202" s="33"/>
      <c r="I202" s="34"/>
    </row>
    <row r="203" spans="1:9" ht="15" customHeight="1">
      <c r="A203" s="142" t="s">
        <v>393</v>
      </c>
      <c r="B203" s="143"/>
      <c r="C203" s="86" t="s">
        <v>394</v>
      </c>
      <c r="D203" s="22">
        <f t="shared" si="11"/>
        <v>0</v>
      </c>
      <c r="E203" s="22"/>
      <c r="F203" s="33"/>
      <c r="G203" s="33"/>
      <c r="H203" s="33"/>
      <c r="I203" s="34"/>
    </row>
    <row r="204" spans="1:9" ht="15" customHeight="1">
      <c r="A204" s="60"/>
      <c r="B204" s="84" t="s">
        <v>387</v>
      </c>
      <c r="C204" s="85" t="s">
        <v>395</v>
      </c>
      <c r="D204" s="22">
        <f t="shared" si="11"/>
        <v>0</v>
      </c>
      <c r="E204" s="22"/>
      <c r="F204" s="33"/>
      <c r="G204" s="33"/>
      <c r="H204" s="33"/>
      <c r="I204" s="34"/>
    </row>
    <row r="205" spans="1:9" ht="15" customHeight="1">
      <c r="A205" s="60"/>
      <c r="B205" s="84" t="s">
        <v>389</v>
      </c>
      <c r="C205" s="85" t="s">
        <v>396</v>
      </c>
      <c r="D205" s="22">
        <f t="shared" si="11"/>
        <v>0</v>
      </c>
      <c r="E205" s="22"/>
      <c r="F205" s="33"/>
      <c r="G205" s="33"/>
      <c r="H205" s="33"/>
      <c r="I205" s="34"/>
    </row>
    <row r="206" spans="1:9" ht="15" customHeight="1">
      <c r="A206" s="60"/>
      <c r="B206" s="84" t="s">
        <v>397</v>
      </c>
      <c r="C206" s="85" t="s">
        <v>398</v>
      </c>
      <c r="D206" s="22">
        <f t="shared" si="11"/>
        <v>0</v>
      </c>
      <c r="E206" s="22"/>
      <c r="F206" s="33"/>
      <c r="G206" s="33"/>
      <c r="H206" s="33"/>
      <c r="I206" s="34"/>
    </row>
    <row r="207" spans="1:9" ht="15" customHeight="1">
      <c r="A207" s="142" t="s">
        <v>399</v>
      </c>
      <c r="B207" s="143"/>
      <c r="C207" s="86" t="s">
        <v>400</v>
      </c>
      <c r="D207" s="22">
        <f t="shared" si="11"/>
        <v>0</v>
      </c>
      <c r="E207" s="22"/>
      <c r="F207" s="33"/>
      <c r="G207" s="33"/>
      <c r="H207" s="33"/>
      <c r="I207" s="34"/>
    </row>
    <row r="208" spans="1:9" ht="15" customHeight="1">
      <c r="A208" s="60"/>
      <c r="B208" s="84" t="s">
        <v>387</v>
      </c>
      <c r="C208" s="85" t="s">
        <v>401</v>
      </c>
      <c r="D208" s="22">
        <f t="shared" si="11"/>
        <v>0</v>
      </c>
      <c r="E208" s="22"/>
      <c r="F208" s="33"/>
      <c r="G208" s="33"/>
      <c r="H208" s="33"/>
      <c r="I208" s="34"/>
    </row>
    <row r="209" spans="1:9" ht="15" customHeight="1">
      <c r="A209" s="60"/>
      <c r="B209" s="84" t="s">
        <v>389</v>
      </c>
      <c r="C209" s="85" t="s">
        <v>402</v>
      </c>
      <c r="D209" s="22">
        <f t="shared" si="11"/>
        <v>0</v>
      </c>
      <c r="E209" s="22"/>
      <c r="F209" s="33"/>
      <c r="G209" s="33"/>
      <c r="H209" s="33"/>
      <c r="I209" s="34"/>
    </row>
    <row r="210" spans="1:9" ht="15" customHeight="1">
      <c r="A210" s="60"/>
      <c r="B210" s="84" t="s">
        <v>391</v>
      </c>
      <c r="C210" s="85" t="s">
        <v>403</v>
      </c>
      <c r="D210" s="22">
        <f aca="true" t="shared" si="12" ref="D210:D273">F210+H210+G210+I210</f>
        <v>0</v>
      </c>
      <c r="E210" s="22"/>
      <c r="F210" s="33"/>
      <c r="G210" s="33"/>
      <c r="H210" s="33"/>
      <c r="I210" s="34"/>
    </row>
    <row r="211" spans="1:9" ht="33.75" customHeight="1">
      <c r="A211" s="142" t="s">
        <v>404</v>
      </c>
      <c r="B211" s="143"/>
      <c r="C211" s="86" t="s">
        <v>405</v>
      </c>
      <c r="D211" s="22">
        <f t="shared" si="12"/>
        <v>0</v>
      </c>
      <c r="E211" s="22"/>
      <c r="F211" s="33"/>
      <c r="G211" s="33"/>
      <c r="H211" s="33"/>
      <c r="I211" s="34"/>
    </row>
    <row r="212" spans="1:9" ht="15" customHeight="1">
      <c r="A212" s="60"/>
      <c r="B212" s="84" t="s">
        <v>387</v>
      </c>
      <c r="C212" s="85" t="s">
        <v>406</v>
      </c>
      <c r="D212" s="22">
        <f t="shared" si="12"/>
        <v>0</v>
      </c>
      <c r="E212" s="22"/>
      <c r="F212" s="33"/>
      <c r="G212" s="33"/>
      <c r="H212" s="33"/>
      <c r="I212" s="34"/>
    </row>
    <row r="213" spans="1:9" ht="15" customHeight="1">
      <c r="A213" s="60"/>
      <c r="B213" s="84" t="s">
        <v>389</v>
      </c>
      <c r="C213" s="85" t="s">
        <v>407</v>
      </c>
      <c r="D213" s="22">
        <f t="shared" si="12"/>
        <v>0</v>
      </c>
      <c r="E213" s="22"/>
      <c r="F213" s="33"/>
      <c r="G213" s="33"/>
      <c r="H213" s="33"/>
      <c r="I213" s="34"/>
    </row>
    <row r="214" spans="1:9" ht="15" customHeight="1">
      <c r="A214" s="60"/>
      <c r="B214" s="84" t="s">
        <v>391</v>
      </c>
      <c r="C214" s="85" t="s">
        <v>408</v>
      </c>
      <c r="D214" s="22">
        <f t="shared" si="12"/>
        <v>0</v>
      </c>
      <c r="E214" s="22"/>
      <c r="F214" s="33"/>
      <c r="G214" s="33"/>
      <c r="H214" s="33"/>
      <c r="I214" s="34"/>
    </row>
    <row r="215" spans="1:9" ht="30.75" customHeight="1">
      <c r="A215" s="142" t="s">
        <v>409</v>
      </c>
      <c r="B215" s="143"/>
      <c r="C215" s="86" t="s">
        <v>410</v>
      </c>
      <c r="D215" s="22">
        <f t="shared" si="12"/>
        <v>0</v>
      </c>
      <c r="E215" s="22"/>
      <c r="F215" s="33"/>
      <c r="G215" s="33"/>
      <c r="H215" s="33"/>
      <c r="I215" s="34"/>
    </row>
    <row r="216" spans="1:9" ht="15" customHeight="1">
      <c r="A216" s="60"/>
      <c r="B216" s="84" t="s">
        <v>387</v>
      </c>
      <c r="C216" s="85" t="s">
        <v>411</v>
      </c>
      <c r="D216" s="22">
        <f t="shared" si="12"/>
        <v>0</v>
      </c>
      <c r="E216" s="22"/>
      <c r="F216" s="33"/>
      <c r="G216" s="33"/>
      <c r="H216" s="33"/>
      <c r="I216" s="34"/>
    </row>
    <row r="217" spans="1:9" ht="15" customHeight="1">
      <c r="A217" s="60"/>
      <c r="B217" s="84" t="s">
        <v>389</v>
      </c>
      <c r="C217" s="85" t="s">
        <v>412</v>
      </c>
      <c r="D217" s="22">
        <f t="shared" si="12"/>
        <v>0</v>
      </c>
      <c r="E217" s="22"/>
      <c r="F217" s="33"/>
      <c r="G217" s="33"/>
      <c r="H217" s="33"/>
      <c r="I217" s="34"/>
    </row>
    <row r="218" spans="1:9" ht="15" customHeight="1">
      <c r="A218" s="60"/>
      <c r="B218" s="84" t="s">
        <v>391</v>
      </c>
      <c r="C218" s="85" t="s">
        <v>413</v>
      </c>
      <c r="D218" s="22">
        <f t="shared" si="12"/>
        <v>0</v>
      </c>
      <c r="E218" s="22"/>
      <c r="F218" s="33"/>
      <c r="G218" s="33"/>
      <c r="H218" s="33"/>
      <c r="I218" s="34"/>
    </row>
    <row r="219" spans="1:9" ht="29.25" customHeight="1">
      <c r="A219" s="142" t="s">
        <v>414</v>
      </c>
      <c r="B219" s="143"/>
      <c r="C219" s="86" t="s">
        <v>415</v>
      </c>
      <c r="D219" s="22">
        <f t="shared" si="12"/>
        <v>0</v>
      </c>
      <c r="E219" s="22"/>
      <c r="F219" s="33"/>
      <c r="G219" s="33"/>
      <c r="H219" s="33"/>
      <c r="I219" s="34"/>
    </row>
    <row r="220" spans="1:9" ht="15" customHeight="1">
      <c r="A220" s="60"/>
      <c r="B220" s="84" t="s">
        <v>387</v>
      </c>
      <c r="C220" s="85" t="s">
        <v>416</v>
      </c>
      <c r="D220" s="22">
        <f t="shared" si="12"/>
        <v>0</v>
      </c>
      <c r="E220" s="22"/>
      <c r="F220" s="33"/>
      <c r="G220" s="33"/>
      <c r="H220" s="33"/>
      <c r="I220" s="34"/>
    </row>
    <row r="221" spans="1:9" ht="15" customHeight="1">
      <c r="A221" s="60"/>
      <c r="B221" s="84" t="s">
        <v>389</v>
      </c>
      <c r="C221" s="85" t="s">
        <v>417</v>
      </c>
      <c r="D221" s="22">
        <f t="shared" si="12"/>
        <v>0</v>
      </c>
      <c r="E221" s="22"/>
      <c r="F221" s="33"/>
      <c r="G221" s="33"/>
      <c r="H221" s="33"/>
      <c r="I221" s="34"/>
    </row>
    <row r="222" spans="1:9" ht="15" customHeight="1">
      <c r="A222" s="60"/>
      <c r="B222" s="84" t="s">
        <v>391</v>
      </c>
      <c r="C222" s="85" t="s">
        <v>418</v>
      </c>
      <c r="D222" s="22">
        <f t="shared" si="12"/>
        <v>0</v>
      </c>
      <c r="E222" s="22"/>
      <c r="F222" s="33"/>
      <c r="G222" s="33"/>
      <c r="H222" s="33"/>
      <c r="I222" s="34"/>
    </row>
    <row r="223" spans="1:9" ht="30.75" customHeight="1">
      <c r="A223" s="142" t="s">
        <v>419</v>
      </c>
      <c r="B223" s="143"/>
      <c r="C223" s="86" t="s">
        <v>420</v>
      </c>
      <c r="D223" s="22">
        <f t="shared" si="12"/>
        <v>0</v>
      </c>
      <c r="E223" s="22"/>
      <c r="F223" s="33"/>
      <c r="G223" s="33"/>
      <c r="H223" s="33"/>
      <c r="I223" s="34"/>
    </row>
    <row r="224" spans="1:9" ht="15" customHeight="1">
      <c r="A224" s="60"/>
      <c r="B224" s="84" t="s">
        <v>387</v>
      </c>
      <c r="C224" s="85" t="s">
        <v>421</v>
      </c>
      <c r="D224" s="22">
        <f t="shared" si="12"/>
        <v>0</v>
      </c>
      <c r="E224" s="22"/>
      <c r="F224" s="33"/>
      <c r="G224" s="33"/>
      <c r="H224" s="33"/>
      <c r="I224" s="34"/>
    </row>
    <row r="225" spans="1:9" ht="15" customHeight="1">
      <c r="A225" s="60"/>
      <c r="B225" s="84" t="s">
        <v>389</v>
      </c>
      <c r="C225" s="85" t="s">
        <v>422</v>
      </c>
      <c r="D225" s="22">
        <f t="shared" si="12"/>
        <v>0</v>
      </c>
      <c r="E225" s="22"/>
      <c r="F225" s="33"/>
      <c r="G225" s="33"/>
      <c r="H225" s="33"/>
      <c r="I225" s="34"/>
    </row>
    <row r="226" spans="1:9" ht="15" customHeight="1">
      <c r="A226" s="60"/>
      <c r="B226" s="84" t="s">
        <v>391</v>
      </c>
      <c r="C226" s="85" t="s">
        <v>423</v>
      </c>
      <c r="D226" s="22">
        <f t="shared" si="12"/>
        <v>0</v>
      </c>
      <c r="E226" s="22"/>
      <c r="F226" s="33"/>
      <c r="G226" s="33"/>
      <c r="H226" s="33"/>
      <c r="I226" s="34"/>
    </row>
    <row r="227" spans="1:9" ht="33" customHeight="1">
      <c r="A227" s="144" t="s">
        <v>424</v>
      </c>
      <c r="B227" s="145"/>
      <c r="C227" s="86" t="s">
        <v>425</v>
      </c>
      <c r="D227" s="22">
        <f t="shared" si="12"/>
        <v>0</v>
      </c>
      <c r="E227" s="22"/>
      <c r="F227" s="33"/>
      <c r="G227" s="33"/>
      <c r="H227" s="33"/>
      <c r="I227" s="34"/>
    </row>
    <row r="228" spans="1:9" ht="15" customHeight="1">
      <c r="A228" s="87"/>
      <c r="B228" s="84" t="s">
        <v>387</v>
      </c>
      <c r="C228" s="86" t="s">
        <v>426</v>
      </c>
      <c r="D228" s="22">
        <f t="shared" si="12"/>
        <v>0</v>
      </c>
      <c r="E228" s="22"/>
      <c r="F228" s="33"/>
      <c r="G228" s="33"/>
      <c r="H228" s="33"/>
      <c r="I228" s="34"/>
    </row>
    <row r="229" spans="1:9" ht="15" customHeight="1">
      <c r="A229" s="87"/>
      <c r="B229" s="84" t="s">
        <v>389</v>
      </c>
      <c r="C229" s="86" t="s">
        <v>427</v>
      </c>
      <c r="D229" s="22">
        <f t="shared" si="12"/>
        <v>0</v>
      </c>
      <c r="E229" s="22"/>
      <c r="F229" s="33"/>
      <c r="G229" s="33"/>
      <c r="H229" s="33"/>
      <c r="I229" s="34"/>
    </row>
    <row r="230" spans="1:9" ht="15" customHeight="1">
      <c r="A230" s="87"/>
      <c r="B230" s="84" t="s">
        <v>391</v>
      </c>
      <c r="C230" s="86" t="s">
        <v>428</v>
      </c>
      <c r="D230" s="22">
        <f t="shared" si="12"/>
        <v>0</v>
      </c>
      <c r="E230" s="22"/>
      <c r="F230" s="33"/>
      <c r="G230" s="33"/>
      <c r="H230" s="33"/>
      <c r="I230" s="34"/>
    </row>
    <row r="231" spans="1:9" ht="15" customHeight="1">
      <c r="A231" s="144" t="s">
        <v>429</v>
      </c>
      <c r="B231" s="145"/>
      <c r="C231" s="86" t="s">
        <v>430</v>
      </c>
      <c r="D231" s="22">
        <f t="shared" si="12"/>
        <v>0</v>
      </c>
      <c r="E231" s="22"/>
      <c r="F231" s="33"/>
      <c r="G231" s="33"/>
      <c r="H231" s="33"/>
      <c r="I231" s="34"/>
    </row>
    <row r="232" spans="1:9" ht="15" customHeight="1">
      <c r="A232" s="87"/>
      <c r="B232" s="84" t="s">
        <v>387</v>
      </c>
      <c r="C232" s="86" t="s">
        <v>431</v>
      </c>
      <c r="D232" s="22">
        <f t="shared" si="12"/>
        <v>0</v>
      </c>
      <c r="E232" s="22"/>
      <c r="F232" s="33"/>
      <c r="G232" s="33"/>
      <c r="H232" s="33"/>
      <c r="I232" s="34"/>
    </row>
    <row r="233" spans="1:9" ht="15" customHeight="1">
      <c r="A233" s="87"/>
      <c r="B233" s="84" t="s">
        <v>389</v>
      </c>
      <c r="C233" s="86" t="s">
        <v>432</v>
      </c>
      <c r="D233" s="22">
        <f t="shared" si="12"/>
        <v>0</v>
      </c>
      <c r="E233" s="22"/>
      <c r="F233" s="33"/>
      <c r="G233" s="33"/>
      <c r="H233" s="33"/>
      <c r="I233" s="34"/>
    </row>
    <row r="234" spans="1:9" ht="15" customHeight="1">
      <c r="A234" s="87"/>
      <c r="B234" s="84" t="s">
        <v>391</v>
      </c>
      <c r="C234" s="86" t="s">
        <v>433</v>
      </c>
      <c r="D234" s="22">
        <f t="shared" si="12"/>
        <v>0</v>
      </c>
      <c r="E234" s="22"/>
      <c r="F234" s="33"/>
      <c r="G234" s="33"/>
      <c r="H234" s="33"/>
      <c r="I234" s="34"/>
    </row>
    <row r="235" spans="1:9" ht="15" customHeight="1">
      <c r="A235" s="138" t="s">
        <v>434</v>
      </c>
      <c r="B235" s="139"/>
      <c r="C235" s="86" t="s">
        <v>435</v>
      </c>
      <c r="D235" s="22">
        <f t="shared" si="12"/>
        <v>0</v>
      </c>
      <c r="E235" s="22"/>
      <c r="F235" s="33"/>
      <c r="G235" s="33"/>
      <c r="H235" s="33"/>
      <c r="I235" s="34"/>
    </row>
    <row r="236" spans="1:9" ht="15" customHeight="1">
      <c r="A236" s="88"/>
      <c r="B236" s="84" t="s">
        <v>387</v>
      </c>
      <c r="C236" s="86" t="s">
        <v>436</v>
      </c>
      <c r="D236" s="22">
        <f t="shared" si="12"/>
        <v>0</v>
      </c>
      <c r="E236" s="22"/>
      <c r="F236" s="33"/>
      <c r="G236" s="33"/>
      <c r="H236" s="33"/>
      <c r="I236" s="34"/>
    </row>
    <row r="237" spans="1:9" ht="15" customHeight="1">
      <c r="A237" s="88"/>
      <c r="B237" s="84" t="s">
        <v>389</v>
      </c>
      <c r="C237" s="86" t="s">
        <v>437</v>
      </c>
      <c r="D237" s="22">
        <f t="shared" si="12"/>
        <v>0</v>
      </c>
      <c r="E237" s="22"/>
      <c r="F237" s="33"/>
      <c r="G237" s="33"/>
      <c r="H237" s="33"/>
      <c r="I237" s="34"/>
    </row>
    <row r="238" spans="1:9" ht="15" customHeight="1">
      <c r="A238" s="88"/>
      <c r="B238" s="84" t="s">
        <v>391</v>
      </c>
      <c r="C238" s="86" t="s">
        <v>438</v>
      </c>
      <c r="D238" s="22">
        <f t="shared" si="12"/>
        <v>0</v>
      </c>
      <c r="E238" s="22"/>
      <c r="F238" s="33"/>
      <c r="G238" s="33"/>
      <c r="H238" s="33"/>
      <c r="I238" s="34"/>
    </row>
    <row r="239" spans="1:9" ht="27.75" customHeight="1">
      <c r="A239" s="138" t="s">
        <v>439</v>
      </c>
      <c r="B239" s="139"/>
      <c r="C239" s="86" t="s">
        <v>440</v>
      </c>
      <c r="D239" s="22">
        <f t="shared" si="12"/>
        <v>0</v>
      </c>
      <c r="E239" s="22"/>
      <c r="F239" s="33"/>
      <c r="G239" s="33"/>
      <c r="H239" s="33"/>
      <c r="I239" s="34"/>
    </row>
    <row r="240" spans="1:9" ht="15" customHeight="1">
      <c r="A240" s="88"/>
      <c r="B240" s="84" t="s">
        <v>387</v>
      </c>
      <c r="C240" s="86" t="s">
        <v>441</v>
      </c>
      <c r="D240" s="22">
        <f t="shared" si="12"/>
        <v>0</v>
      </c>
      <c r="E240" s="22"/>
      <c r="F240" s="33"/>
      <c r="G240" s="33"/>
      <c r="H240" s="33"/>
      <c r="I240" s="34"/>
    </row>
    <row r="241" spans="1:9" ht="15" customHeight="1">
      <c r="A241" s="88"/>
      <c r="B241" s="84" t="s">
        <v>389</v>
      </c>
      <c r="C241" s="86" t="s">
        <v>442</v>
      </c>
      <c r="D241" s="22">
        <f t="shared" si="12"/>
        <v>0</v>
      </c>
      <c r="E241" s="22"/>
      <c r="F241" s="33"/>
      <c r="G241" s="33"/>
      <c r="H241" s="33"/>
      <c r="I241" s="34"/>
    </row>
    <row r="242" spans="1:9" ht="15" customHeight="1">
      <c r="A242" s="88"/>
      <c r="B242" s="84" t="s">
        <v>391</v>
      </c>
      <c r="C242" s="86" t="s">
        <v>443</v>
      </c>
      <c r="D242" s="22">
        <f t="shared" si="12"/>
        <v>0</v>
      </c>
      <c r="E242" s="22"/>
      <c r="F242" s="33"/>
      <c r="G242" s="33"/>
      <c r="H242" s="33"/>
      <c r="I242" s="34"/>
    </row>
    <row r="243" spans="1:9" ht="30" customHeight="1">
      <c r="A243" s="140" t="s">
        <v>444</v>
      </c>
      <c r="B243" s="141"/>
      <c r="C243" s="86" t="s">
        <v>445</v>
      </c>
      <c r="D243" s="22">
        <f t="shared" si="12"/>
        <v>0</v>
      </c>
      <c r="E243" s="22"/>
      <c r="F243" s="33"/>
      <c r="G243" s="33"/>
      <c r="H243" s="33"/>
      <c r="I243" s="34"/>
    </row>
    <row r="244" spans="1:9" ht="15" customHeight="1">
      <c r="A244" s="88"/>
      <c r="B244" s="84" t="s">
        <v>387</v>
      </c>
      <c r="C244" s="86" t="s">
        <v>446</v>
      </c>
      <c r="D244" s="22">
        <f t="shared" si="12"/>
        <v>0</v>
      </c>
      <c r="E244" s="22"/>
      <c r="F244" s="33"/>
      <c r="G244" s="33"/>
      <c r="H244" s="33"/>
      <c r="I244" s="34"/>
    </row>
    <row r="245" spans="1:9" ht="15" customHeight="1">
      <c r="A245" s="88"/>
      <c r="B245" s="84" t="s">
        <v>389</v>
      </c>
      <c r="C245" s="86" t="s">
        <v>447</v>
      </c>
      <c r="D245" s="22">
        <f t="shared" si="12"/>
        <v>0</v>
      </c>
      <c r="E245" s="22"/>
      <c r="F245" s="33"/>
      <c r="G245" s="33"/>
      <c r="H245" s="33"/>
      <c r="I245" s="34"/>
    </row>
    <row r="246" spans="1:9" ht="15" customHeight="1">
      <c r="A246" s="88"/>
      <c r="B246" s="84" t="s">
        <v>391</v>
      </c>
      <c r="C246" s="86" t="s">
        <v>448</v>
      </c>
      <c r="D246" s="22">
        <f t="shared" si="12"/>
        <v>0</v>
      </c>
      <c r="E246" s="22"/>
      <c r="F246" s="33"/>
      <c r="G246" s="33"/>
      <c r="H246" s="33"/>
      <c r="I246" s="34"/>
    </row>
    <row r="247" spans="1:9" ht="18" customHeight="1">
      <c r="A247" s="140" t="s">
        <v>449</v>
      </c>
      <c r="B247" s="141"/>
      <c r="C247" s="86">
        <v>56.27</v>
      </c>
      <c r="D247" s="22">
        <f t="shared" si="12"/>
        <v>0</v>
      </c>
      <c r="E247" s="22"/>
      <c r="F247" s="33"/>
      <c r="G247" s="33"/>
      <c r="H247" s="33"/>
      <c r="I247" s="34"/>
    </row>
    <row r="248" spans="1:9" ht="15" customHeight="1">
      <c r="A248" s="88"/>
      <c r="B248" s="84" t="s">
        <v>387</v>
      </c>
      <c r="C248" s="86" t="s">
        <v>450</v>
      </c>
      <c r="D248" s="22">
        <f t="shared" si="12"/>
        <v>0</v>
      </c>
      <c r="E248" s="22"/>
      <c r="F248" s="33"/>
      <c r="G248" s="33"/>
      <c r="H248" s="33"/>
      <c r="I248" s="34"/>
    </row>
    <row r="249" spans="1:9" ht="15" customHeight="1">
      <c r="A249" s="88"/>
      <c r="B249" s="84" t="s">
        <v>389</v>
      </c>
      <c r="C249" s="86" t="s">
        <v>451</v>
      </c>
      <c r="D249" s="22">
        <f t="shared" si="12"/>
        <v>0</v>
      </c>
      <c r="E249" s="22"/>
      <c r="F249" s="33"/>
      <c r="G249" s="33"/>
      <c r="H249" s="33"/>
      <c r="I249" s="34"/>
    </row>
    <row r="250" spans="1:9" ht="15" customHeight="1">
      <c r="A250" s="88"/>
      <c r="B250" s="84" t="s">
        <v>391</v>
      </c>
      <c r="C250" s="86" t="s">
        <v>452</v>
      </c>
      <c r="D250" s="22">
        <f t="shared" si="12"/>
        <v>0</v>
      </c>
      <c r="E250" s="22"/>
      <c r="F250" s="33"/>
      <c r="G250" s="33"/>
      <c r="H250" s="33"/>
      <c r="I250" s="34"/>
    </row>
    <row r="251" spans="1:9" ht="27.75" customHeight="1">
      <c r="A251" s="140" t="s">
        <v>453</v>
      </c>
      <c r="B251" s="141"/>
      <c r="C251" s="86">
        <v>56.28</v>
      </c>
      <c r="D251" s="22">
        <f t="shared" si="12"/>
        <v>0</v>
      </c>
      <c r="E251" s="22"/>
      <c r="F251" s="33"/>
      <c r="G251" s="33"/>
      <c r="H251" s="33"/>
      <c r="I251" s="34"/>
    </row>
    <row r="252" spans="1:9" ht="15" customHeight="1">
      <c r="A252" s="88"/>
      <c r="B252" s="84" t="s">
        <v>387</v>
      </c>
      <c r="C252" s="86" t="s">
        <v>454</v>
      </c>
      <c r="D252" s="22">
        <f t="shared" si="12"/>
        <v>0</v>
      </c>
      <c r="E252" s="22"/>
      <c r="F252" s="33"/>
      <c r="G252" s="33"/>
      <c r="H252" s="33"/>
      <c r="I252" s="34"/>
    </row>
    <row r="253" spans="1:9" ht="15" customHeight="1">
      <c r="A253" s="88"/>
      <c r="B253" s="84" t="s">
        <v>389</v>
      </c>
      <c r="C253" s="86" t="s">
        <v>455</v>
      </c>
      <c r="D253" s="22">
        <f t="shared" si="12"/>
        <v>0</v>
      </c>
      <c r="E253" s="22"/>
      <c r="F253" s="33"/>
      <c r="G253" s="33"/>
      <c r="H253" s="33"/>
      <c r="I253" s="34"/>
    </row>
    <row r="254" spans="1:9" ht="15" customHeight="1">
      <c r="A254" s="88"/>
      <c r="B254" s="84" t="s">
        <v>391</v>
      </c>
      <c r="C254" s="86" t="s">
        <v>456</v>
      </c>
      <c r="D254" s="22">
        <f t="shared" si="12"/>
        <v>0</v>
      </c>
      <c r="E254" s="22"/>
      <c r="F254" s="33"/>
      <c r="G254" s="33"/>
      <c r="H254" s="33"/>
      <c r="I254" s="34"/>
    </row>
    <row r="255" spans="1:9" ht="15" customHeight="1">
      <c r="A255" s="64" t="s">
        <v>457</v>
      </c>
      <c r="B255" s="89"/>
      <c r="C255" s="19" t="s">
        <v>458</v>
      </c>
      <c r="D255" s="22">
        <f t="shared" si="12"/>
        <v>0</v>
      </c>
      <c r="E255" s="22"/>
      <c r="F255" s="22"/>
      <c r="G255" s="22"/>
      <c r="H255" s="22"/>
      <c r="I255" s="26"/>
    </row>
    <row r="256" spans="1:9" ht="15" customHeight="1">
      <c r="A256" s="37" t="s">
        <v>459</v>
      </c>
      <c r="B256" s="36"/>
      <c r="C256" s="90">
        <v>71</v>
      </c>
      <c r="D256" s="22">
        <f t="shared" si="12"/>
        <v>0</v>
      </c>
      <c r="E256" s="22"/>
      <c r="F256" s="22"/>
      <c r="G256" s="22"/>
      <c r="H256" s="22"/>
      <c r="I256" s="26"/>
    </row>
    <row r="257" spans="1:9" ht="15" customHeight="1">
      <c r="A257" s="35" t="s">
        <v>460</v>
      </c>
      <c r="B257" s="36"/>
      <c r="C257" s="90" t="s">
        <v>461</v>
      </c>
      <c r="D257" s="22">
        <f t="shared" si="12"/>
        <v>0</v>
      </c>
      <c r="E257" s="22"/>
      <c r="F257" s="22"/>
      <c r="G257" s="22"/>
      <c r="H257" s="22"/>
      <c r="I257" s="26"/>
    </row>
    <row r="258" spans="1:9" ht="15" customHeight="1">
      <c r="A258" s="35"/>
      <c r="B258" s="36" t="s">
        <v>462</v>
      </c>
      <c r="C258" s="91" t="s">
        <v>463</v>
      </c>
      <c r="D258" s="22">
        <f t="shared" si="12"/>
        <v>0</v>
      </c>
      <c r="E258" s="22"/>
      <c r="F258" s="22"/>
      <c r="G258" s="22"/>
      <c r="H258" s="22"/>
      <c r="I258" s="26"/>
    </row>
    <row r="259" spans="1:9" ht="15" customHeight="1">
      <c r="A259" s="92"/>
      <c r="B259" s="41" t="s">
        <v>464</v>
      </c>
      <c r="C259" s="91" t="s">
        <v>465</v>
      </c>
      <c r="D259" s="22">
        <f t="shared" si="12"/>
        <v>0</v>
      </c>
      <c r="E259" s="22"/>
      <c r="F259" s="22"/>
      <c r="G259" s="22"/>
      <c r="H259" s="22"/>
      <c r="I259" s="26"/>
    </row>
    <row r="260" spans="1:9" ht="15" customHeight="1">
      <c r="A260" s="35"/>
      <c r="B260" s="24" t="s">
        <v>466</v>
      </c>
      <c r="C260" s="91" t="s">
        <v>467</v>
      </c>
      <c r="D260" s="22">
        <f t="shared" si="12"/>
        <v>0</v>
      </c>
      <c r="E260" s="22"/>
      <c r="F260" s="22"/>
      <c r="G260" s="22"/>
      <c r="H260" s="22"/>
      <c r="I260" s="26"/>
    </row>
    <row r="261" spans="1:9" ht="15" customHeight="1">
      <c r="A261" s="35"/>
      <c r="B261" s="24" t="s">
        <v>468</v>
      </c>
      <c r="C261" s="91" t="s">
        <v>469</v>
      </c>
      <c r="D261" s="22">
        <f t="shared" si="12"/>
        <v>0</v>
      </c>
      <c r="E261" s="22"/>
      <c r="F261" s="22"/>
      <c r="G261" s="22"/>
      <c r="H261" s="22"/>
      <c r="I261" s="26"/>
    </row>
    <row r="262" spans="1:9" ht="15" customHeight="1">
      <c r="A262" s="35" t="s">
        <v>470</v>
      </c>
      <c r="B262" s="24"/>
      <c r="C262" s="90" t="s">
        <v>471</v>
      </c>
      <c r="D262" s="22">
        <f t="shared" si="12"/>
        <v>0</v>
      </c>
      <c r="E262" s="22"/>
      <c r="F262" s="22"/>
      <c r="G262" s="22"/>
      <c r="H262" s="22"/>
      <c r="I262" s="26"/>
    </row>
    <row r="263" spans="1:9" ht="15" customHeight="1">
      <c r="A263" s="37" t="s">
        <v>472</v>
      </c>
      <c r="B263" s="24"/>
      <c r="C263" s="90">
        <v>72</v>
      </c>
      <c r="D263" s="22">
        <f t="shared" si="12"/>
        <v>0</v>
      </c>
      <c r="E263" s="22"/>
      <c r="F263" s="22"/>
      <c r="G263" s="22"/>
      <c r="H263" s="22"/>
      <c r="I263" s="26"/>
    </row>
    <row r="264" spans="1:9" ht="15" customHeight="1">
      <c r="A264" s="93" t="s">
        <v>473</v>
      </c>
      <c r="B264" s="94"/>
      <c r="C264" s="90" t="s">
        <v>474</v>
      </c>
      <c r="D264" s="22">
        <f t="shared" si="12"/>
        <v>0</v>
      </c>
      <c r="E264" s="22"/>
      <c r="F264" s="22"/>
      <c r="G264" s="22"/>
      <c r="H264" s="22"/>
      <c r="I264" s="26"/>
    </row>
    <row r="265" spans="1:9" ht="15" customHeight="1">
      <c r="A265" s="93"/>
      <c r="B265" s="24" t="s">
        <v>475</v>
      </c>
      <c r="C265" s="25" t="s">
        <v>476</v>
      </c>
      <c r="D265" s="22">
        <f t="shared" si="12"/>
        <v>0</v>
      </c>
      <c r="E265" s="22"/>
      <c r="F265" s="22"/>
      <c r="G265" s="22"/>
      <c r="H265" s="22"/>
      <c r="I265" s="26"/>
    </row>
    <row r="266" spans="1:9" ht="15" customHeight="1">
      <c r="A266" s="93" t="s">
        <v>477</v>
      </c>
      <c r="B266" s="94"/>
      <c r="C266" s="95">
        <v>75</v>
      </c>
      <c r="D266" s="22">
        <f t="shared" si="12"/>
        <v>0</v>
      </c>
      <c r="E266" s="22"/>
      <c r="F266" s="22"/>
      <c r="G266" s="22"/>
      <c r="H266" s="22"/>
      <c r="I266" s="26"/>
    </row>
    <row r="267" spans="1:9" ht="15" customHeight="1">
      <c r="A267" s="64" t="s">
        <v>478</v>
      </c>
      <c r="B267" s="65"/>
      <c r="C267" s="17" t="s">
        <v>313</v>
      </c>
      <c r="D267" s="22">
        <f t="shared" si="12"/>
        <v>0</v>
      </c>
      <c r="E267" s="22"/>
      <c r="F267" s="22"/>
      <c r="G267" s="22"/>
      <c r="H267" s="22"/>
      <c r="I267" s="26"/>
    </row>
    <row r="268" spans="1:9" ht="15" customHeight="1">
      <c r="A268" s="67" t="s">
        <v>479</v>
      </c>
      <c r="B268" s="45"/>
      <c r="C268" s="19" t="s">
        <v>321</v>
      </c>
      <c r="D268" s="22">
        <f t="shared" si="12"/>
        <v>0</v>
      </c>
      <c r="E268" s="22"/>
      <c r="F268" s="22"/>
      <c r="G268" s="22"/>
      <c r="H268" s="22"/>
      <c r="I268" s="26"/>
    </row>
    <row r="269" spans="1:9" ht="26.25" customHeight="1">
      <c r="A269" s="133" t="s">
        <v>480</v>
      </c>
      <c r="B269" s="134"/>
      <c r="C269" s="17" t="s">
        <v>481</v>
      </c>
      <c r="D269" s="22">
        <f t="shared" si="12"/>
        <v>0</v>
      </c>
      <c r="E269" s="22"/>
      <c r="F269" s="22"/>
      <c r="G269" s="22"/>
      <c r="H269" s="22"/>
      <c r="I269" s="26"/>
    </row>
    <row r="270" spans="1:9" ht="35.25" customHeight="1">
      <c r="A270" s="135" t="s">
        <v>482</v>
      </c>
      <c r="B270" s="136"/>
      <c r="C270" s="19" t="s">
        <v>341</v>
      </c>
      <c r="D270" s="22">
        <f t="shared" si="12"/>
        <v>0</v>
      </c>
      <c r="E270" s="22"/>
      <c r="F270" s="22"/>
      <c r="G270" s="22"/>
      <c r="H270" s="22"/>
      <c r="I270" s="26"/>
    </row>
    <row r="271" spans="1:9" ht="16.5" customHeight="1">
      <c r="A271" s="96" t="s">
        <v>342</v>
      </c>
      <c r="B271" s="97"/>
      <c r="C271" s="98" t="s">
        <v>343</v>
      </c>
      <c r="D271" s="22">
        <f t="shared" si="12"/>
        <v>0</v>
      </c>
      <c r="E271" s="99"/>
      <c r="F271" s="99"/>
      <c r="G271" s="99"/>
      <c r="H271" s="99"/>
      <c r="I271" s="100"/>
    </row>
    <row r="272" spans="1:9" ht="16.5" customHeight="1">
      <c r="A272" s="68" t="s">
        <v>344</v>
      </c>
      <c r="B272" s="69"/>
      <c r="C272" s="17" t="s">
        <v>345</v>
      </c>
      <c r="D272" s="22">
        <f t="shared" si="12"/>
        <v>0</v>
      </c>
      <c r="E272" s="22"/>
      <c r="F272" s="22"/>
      <c r="G272" s="22"/>
      <c r="H272" s="22"/>
      <c r="I272" s="26"/>
    </row>
    <row r="273" spans="1:9" ht="16.5" customHeight="1">
      <c r="A273" s="35" t="s">
        <v>483</v>
      </c>
      <c r="B273" s="16"/>
      <c r="C273" s="70" t="s">
        <v>347</v>
      </c>
      <c r="D273" s="22">
        <f t="shared" si="12"/>
        <v>0</v>
      </c>
      <c r="E273" s="22"/>
      <c r="F273" s="22"/>
      <c r="G273" s="22"/>
      <c r="H273" s="22"/>
      <c r="I273" s="26"/>
    </row>
    <row r="274" spans="1:9" ht="12.75">
      <c r="A274" s="60"/>
      <c r="B274" s="77" t="s">
        <v>484</v>
      </c>
      <c r="C274" s="71" t="s">
        <v>485</v>
      </c>
      <c r="D274" s="22">
        <f>F274+H274+G274+I274</f>
        <v>0</v>
      </c>
      <c r="E274" s="22"/>
      <c r="F274" s="22"/>
      <c r="G274" s="22"/>
      <c r="H274" s="22"/>
      <c r="I274" s="26"/>
    </row>
    <row r="275" spans="1:9" s="76" customFormat="1" ht="12.75">
      <c r="A275" s="72" t="s">
        <v>486</v>
      </c>
      <c r="B275" s="73"/>
      <c r="C275" s="70" t="s">
        <v>351</v>
      </c>
      <c r="D275" s="22">
        <f>F275+H275+G275+I275</f>
        <v>0</v>
      </c>
      <c r="E275" s="74"/>
      <c r="F275" s="74"/>
      <c r="G275" s="74"/>
      <c r="H275" s="74"/>
      <c r="I275" s="75"/>
    </row>
    <row r="276" spans="1:9" ht="13.5" thickBot="1">
      <c r="A276" s="101"/>
      <c r="B276" s="102" t="s">
        <v>487</v>
      </c>
      <c r="C276" s="103" t="s">
        <v>488</v>
      </c>
      <c r="D276" s="22">
        <f>F276+H276+G276+I276</f>
        <v>0</v>
      </c>
      <c r="E276" s="104"/>
      <c r="F276" s="104"/>
      <c r="G276" s="104"/>
      <c r="H276" s="104"/>
      <c r="I276" s="105"/>
    </row>
    <row r="278" spans="1:3" ht="25.5">
      <c r="A278" s="107" t="s">
        <v>489</v>
      </c>
      <c r="B278" s="108" t="s">
        <v>490</v>
      </c>
      <c r="C278" s="108"/>
    </row>
    <row r="279" spans="1:3" ht="12.75">
      <c r="A279" s="107"/>
      <c r="B279" s="108"/>
      <c r="C279" s="108"/>
    </row>
    <row r="280" spans="1:6" ht="12.75">
      <c r="A280" s="137" t="s">
        <v>491</v>
      </c>
      <c r="B280" s="137"/>
      <c r="F280" s="109" t="s">
        <v>492</v>
      </c>
    </row>
    <row r="281" spans="1:2" ht="12.75">
      <c r="A281" s="132" t="s">
        <v>493</v>
      </c>
      <c r="B281" s="132"/>
    </row>
    <row r="282" spans="1:6" ht="12.75">
      <c r="A282" s="132" t="s">
        <v>494</v>
      </c>
      <c r="B282" s="132"/>
      <c r="F282" s="1" t="s">
        <v>495</v>
      </c>
    </row>
    <row r="283" spans="1:8" ht="29.25" customHeight="1">
      <c r="A283" s="110"/>
      <c r="B283" s="110" t="s">
        <v>496</v>
      </c>
      <c r="C283" s="111"/>
      <c r="D283" s="112"/>
      <c r="E283" s="112"/>
      <c r="F283" s="112"/>
      <c r="G283" s="112"/>
      <c r="H283" s="112"/>
    </row>
    <row r="284" spans="1:8" ht="12.75">
      <c r="A284" s="132"/>
      <c r="B284" s="132"/>
      <c r="C284" s="112"/>
      <c r="D284" s="112"/>
      <c r="E284" s="112"/>
      <c r="F284" s="112"/>
      <c r="G284" s="112"/>
      <c r="H284" s="112"/>
    </row>
  </sheetData>
  <mergeCells count="59">
    <mergeCell ref="B5:I5"/>
    <mergeCell ref="A6:I6"/>
    <mergeCell ref="B7:I7"/>
    <mergeCell ref="H8:I8"/>
    <mergeCell ref="A9:B11"/>
    <mergeCell ref="C9:C11"/>
    <mergeCell ref="D9:I9"/>
    <mergeCell ref="D10:E10"/>
    <mergeCell ref="F10:I10"/>
    <mergeCell ref="A12:B12"/>
    <mergeCell ref="A13:B13"/>
    <mergeCell ref="A15:B15"/>
    <mergeCell ref="A16:B16"/>
    <mergeCell ref="A46:B46"/>
    <mergeCell ref="A67:B67"/>
    <mergeCell ref="A74:B74"/>
    <mergeCell ref="A75:B75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152:B152"/>
    <mergeCell ref="A153:B153"/>
    <mergeCell ref="A156:B156"/>
    <mergeCell ref="A163:B163"/>
    <mergeCell ref="A166:B166"/>
    <mergeCell ref="A175:B175"/>
    <mergeCell ref="A182:B182"/>
    <mergeCell ref="A183:B183"/>
    <mergeCell ref="A189:B189"/>
    <mergeCell ref="A198:B198"/>
    <mergeCell ref="A199:B199"/>
    <mergeCell ref="A203:B203"/>
    <mergeCell ref="A207:B207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82:B282"/>
    <mergeCell ref="A284:B284"/>
    <mergeCell ref="A269:B269"/>
    <mergeCell ref="A270:B270"/>
    <mergeCell ref="A280:B280"/>
    <mergeCell ref="A281:B28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6"/>
  <sheetViews>
    <sheetView workbookViewId="0" topLeftCell="A1">
      <selection activeCell="A14" sqref="A14:B14"/>
    </sheetView>
  </sheetViews>
  <sheetFormatPr defaultColWidth="9.140625" defaultRowHeight="12.75"/>
  <cols>
    <col min="1" max="1" width="5.140625" style="1" customWidth="1"/>
    <col min="2" max="2" width="63.851562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851562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ht="12.75">
      <c r="K1" s="1" t="s">
        <v>511</v>
      </c>
    </row>
    <row r="3" spans="2:12" ht="12.75">
      <c r="B3" s="2" t="s">
        <v>507</v>
      </c>
      <c r="C3" s="2"/>
      <c r="D3" s="2"/>
      <c r="E3" s="2"/>
      <c r="F3" s="2"/>
      <c r="G3" s="2"/>
      <c r="H3" s="1" t="s">
        <v>512</v>
      </c>
      <c r="L3" s="1" t="s">
        <v>513</v>
      </c>
    </row>
    <row r="4" spans="2:7" ht="15.75" customHeight="1">
      <c r="B4" s="3" t="s">
        <v>529</v>
      </c>
      <c r="C4" s="2"/>
      <c r="D4" s="2"/>
      <c r="E4" s="2"/>
      <c r="F4" s="2"/>
      <c r="G4" s="2"/>
    </row>
    <row r="5" spans="2:11" ht="15.75" customHeight="1">
      <c r="B5" s="3"/>
      <c r="C5" s="2"/>
      <c r="D5" s="2"/>
      <c r="E5" s="2"/>
      <c r="F5" s="2"/>
      <c r="G5" s="2"/>
      <c r="K5" s="1" t="s">
        <v>514</v>
      </c>
    </row>
    <row r="6" spans="2:12" ht="17.25" customHeight="1">
      <c r="B6" s="2" t="s">
        <v>3</v>
      </c>
      <c r="C6" s="2"/>
      <c r="D6" s="2"/>
      <c r="E6" s="2"/>
      <c r="F6" s="2"/>
      <c r="G6" s="2"/>
      <c r="H6" s="1" t="s">
        <v>515</v>
      </c>
      <c r="L6" s="1" t="s">
        <v>516</v>
      </c>
    </row>
    <row r="7" spans="1:10" ht="18">
      <c r="A7" s="4"/>
      <c r="B7" s="193" t="s">
        <v>4</v>
      </c>
      <c r="C7" s="193"/>
      <c r="D7" s="193"/>
      <c r="E7" s="193"/>
      <c r="F7" s="193"/>
      <c r="G7" s="193"/>
      <c r="H7" s="193"/>
      <c r="I7" s="193"/>
      <c r="J7" s="5"/>
    </row>
    <row r="8" spans="1:9" ht="18">
      <c r="A8" s="193" t="s">
        <v>523</v>
      </c>
      <c r="B8" s="193"/>
      <c r="C8" s="193"/>
      <c r="D8" s="193"/>
      <c r="E8" s="193"/>
      <c r="F8" s="193"/>
      <c r="G8" s="193"/>
      <c r="H8" s="193"/>
      <c r="I8" s="193"/>
    </row>
    <row r="9" spans="2:9" ht="12.75">
      <c r="B9" s="202" t="s">
        <v>509</v>
      </c>
      <c r="C9" s="194"/>
      <c r="D9" s="194"/>
      <c r="E9" s="194"/>
      <c r="F9" s="194"/>
      <c r="G9" s="194"/>
      <c r="H9" s="194"/>
      <c r="I9" s="194"/>
    </row>
    <row r="10" spans="2:10" ht="13.5" thickBot="1">
      <c r="B10" s="6" t="s">
        <v>504</v>
      </c>
      <c r="C10" s="6"/>
      <c r="D10" s="6"/>
      <c r="E10" s="6"/>
      <c r="F10" s="6"/>
      <c r="G10" s="6"/>
      <c r="H10" s="195"/>
      <c r="I10" s="195"/>
      <c r="J10" s="5"/>
    </row>
    <row r="11" spans="1:12" ht="18.75" customHeight="1">
      <c r="A11" s="179" t="s">
        <v>5</v>
      </c>
      <c r="B11" s="180"/>
      <c r="C11" s="185" t="s">
        <v>6</v>
      </c>
      <c r="D11" s="188" t="s">
        <v>524</v>
      </c>
      <c r="E11" s="188"/>
      <c r="F11" s="189"/>
      <c r="G11" s="189"/>
      <c r="H11" s="189"/>
      <c r="I11" s="189"/>
      <c r="J11" s="196" t="s">
        <v>521</v>
      </c>
      <c r="K11" s="196" t="s">
        <v>522</v>
      </c>
      <c r="L11" s="199" t="s">
        <v>525</v>
      </c>
    </row>
    <row r="12" spans="1:12" ht="20.25" customHeight="1">
      <c r="A12" s="181"/>
      <c r="B12" s="182"/>
      <c r="C12" s="186"/>
      <c r="D12" s="190" t="s">
        <v>8</v>
      </c>
      <c r="E12" s="190"/>
      <c r="F12" s="191" t="s">
        <v>9</v>
      </c>
      <c r="G12" s="191"/>
      <c r="H12" s="191"/>
      <c r="I12" s="192"/>
      <c r="J12" s="197"/>
      <c r="K12" s="197"/>
      <c r="L12" s="200"/>
    </row>
    <row r="13" spans="1:12" ht="42.75" customHeight="1" thickBot="1">
      <c r="A13" s="183"/>
      <c r="B13" s="184"/>
      <c r="C13" s="187"/>
      <c r="D13" s="7" t="s">
        <v>10</v>
      </c>
      <c r="E13" s="8" t="s">
        <v>11</v>
      </c>
      <c r="F13" s="9" t="s">
        <v>12</v>
      </c>
      <c r="G13" s="9" t="s">
        <v>13</v>
      </c>
      <c r="H13" s="9" t="s">
        <v>14</v>
      </c>
      <c r="I13" s="10" t="s">
        <v>15</v>
      </c>
      <c r="J13" s="198"/>
      <c r="K13" s="198"/>
      <c r="L13" s="201"/>
    </row>
    <row r="14" spans="1:12" ht="41.25" customHeight="1">
      <c r="A14" s="174" t="s">
        <v>16</v>
      </c>
      <c r="B14" s="175"/>
      <c r="C14" s="11"/>
      <c r="D14" s="12">
        <f aca="true" t="shared" si="0" ref="D14:I14">D15+D184</f>
        <v>3939</v>
      </c>
      <c r="E14" s="12">
        <f t="shared" si="0"/>
        <v>0</v>
      </c>
      <c r="F14" s="122">
        <f t="shared" si="0"/>
        <v>1131.79</v>
      </c>
      <c r="G14" s="122">
        <f t="shared" si="0"/>
        <v>1063.21</v>
      </c>
      <c r="H14" s="122">
        <f t="shared" si="0"/>
        <v>1196</v>
      </c>
      <c r="I14" s="122">
        <f t="shared" si="0"/>
        <v>548</v>
      </c>
      <c r="J14" s="122">
        <f>J15+J184</f>
        <v>4737</v>
      </c>
      <c r="K14" s="122">
        <f>K15+K184</f>
        <v>4832</v>
      </c>
      <c r="L14" s="122">
        <f>L15+L184</f>
        <v>4968</v>
      </c>
    </row>
    <row r="15" spans="1:12" ht="20.25" customHeight="1">
      <c r="A15" s="176" t="s">
        <v>17</v>
      </c>
      <c r="B15" s="177"/>
      <c r="C15" s="13"/>
      <c r="D15" s="14">
        <f aca="true" t="shared" si="1" ref="D15:I15">D16+D269+D272</f>
        <v>3939</v>
      </c>
      <c r="E15" s="14">
        <f t="shared" si="1"/>
        <v>0</v>
      </c>
      <c r="F15" s="123">
        <f t="shared" si="1"/>
        <v>1131.79</v>
      </c>
      <c r="G15" s="123">
        <f t="shared" si="1"/>
        <v>1063.21</v>
      </c>
      <c r="H15" s="123">
        <f t="shared" si="1"/>
        <v>1196</v>
      </c>
      <c r="I15" s="123">
        <f t="shared" si="1"/>
        <v>548</v>
      </c>
      <c r="J15" s="123">
        <f>J16+J269+J272</f>
        <v>4737</v>
      </c>
      <c r="K15" s="123">
        <f>K16+K269+K272</f>
        <v>4832</v>
      </c>
      <c r="L15" s="123">
        <f>L16+L269+L272</f>
        <v>4968</v>
      </c>
    </row>
    <row r="16" spans="1:12" ht="19.5" customHeight="1">
      <c r="A16" s="15" t="s">
        <v>18</v>
      </c>
      <c r="B16" s="16"/>
      <c r="C16" s="17" t="s">
        <v>19</v>
      </c>
      <c r="D16" s="18">
        <f aca="true" t="shared" si="2" ref="D16:I16">D17+D48+D104+D118+D122+D124+D137+D144+D150</f>
        <v>3939</v>
      </c>
      <c r="E16" s="18">
        <f t="shared" si="2"/>
        <v>0</v>
      </c>
      <c r="F16" s="124">
        <f t="shared" si="2"/>
        <v>1131.79</v>
      </c>
      <c r="G16" s="124">
        <f t="shared" si="2"/>
        <v>1063.21</v>
      </c>
      <c r="H16" s="124">
        <f t="shared" si="2"/>
        <v>1196</v>
      </c>
      <c r="I16" s="124">
        <f t="shared" si="2"/>
        <v>548</v>
      </c>
      <c r="J16" s="124">
        <f>J17+J48+J104+J118+J122+J124+J137+J144+J150</f>
        <v>4737</v>
      </c>
      <c r="K16" s="124">
        <f>K17+K48+K104+K118+K122+K124+K137+K144+K150</f>
        <v>4832</v>
      </c>
      <c r="L16" s="124">
        <f>L17+L48+L104+L118+L122+L124+L137+L144+L150</f>
        <v>4968</v>
      </c>
    </row>
    <row r="17" spans="1:12" s="21" customFormat="1" ht="33.75" customHeight="1">
      <c r="A17" s="178" t="s">
        <v>20</v>
      </c>
      <c r="B17" s="166"/>
      <c r="C17" s="19" t="s">
        <v>21</v>
      </c>
      <c r="D17" s="20">
        <f aca="true" t="shared" si="3" ref="D17:I17">D18+D34+D41</f>
        <v>3568</v>
      </c>
      <c r="E17" s="125">
        <f t="shared" si="3"/>
        <v>0</v>
      </c>
      <c r="F17" s="114">
        <f t="shared" si="3"/>
        <v>964.79</v>
      </c>
      <c r="G17" s="114">
        <f t="shared" si="3"/>
        <v>956.21</v>
      </c>
      <c r="H17" s="114">
        <f t="shared" si="3"/>
        <v>1143</v>
      </c>
      <c r="I17" s="114">
        <f t="shared" si="3"/>
        <v>504</v>
      </c>
      <c r="J17" s="114">
        <f>J18</f>
        <v>4361</v>
      </c>
      <c r="K17" s="114">
        <f>K18</f>
        <v>4439</v>
      </c>
      <c r="L17" s="114">
        <f>L18</f>
        <v>4575</v>
      </c>
    </row>
    <row r="18" spans="1:12" ht="29.25" customHeight="1">
      <c r="A18" s="165" t="s">
        <v>22</v>
      </c>
      <c r="B18" s="166"/>
      <c r="C18" s="17" t="s">
        <v>23</v>
      </c>
      <c r="D18" s="22">
        <f aca="true" t="shared" si="4" ref="D18:I18">D19+D20+D21+D22+D23+D24+D25+D26+D27+D28+D29+D30+D31+D32+D33</f>
        <v>2968</v>
      </c>
      <c r="E18" s="126">
        <f t="shared" si="4"/>
        <v>0</v>
      </c>
      <c r="F18" s="115">
        <f t="shared" si="4"/>
        <v>785.79</v>
      </c>
      <c r="G18" s="115">
        <f t="shared" si="4"/>
        <v>774.21</v>
      </c>
      <c r="H18" s="115">
        <f t="shared" si="4"/>
        <v>962</v>
      </c>
      <c r="I18" s="115">
        <f t="shared" si="4"/>
        <v>446</v>
      </c>
      <c r="J18" s="115">
        <v>4361</v>
      </c>
      <c r="K18" s="115">
        <v>4439</v>
      </c>
      <c r="L18" s="115">
        <v>4575</v>
      </c>
    </row>
    <row r="19" spans="1:12" ht="15" customHeight="1">
      <c r="A19" s="23"/>
      <c r="B19" s="24" t="s">
        <v>24</v>
      </c>
      <c r="C19" s="25" t="s">
        <v>25</v>
      </c>
      <c r="D19" s="22">
        <f>F19+H19+G19+I19</f>
        <v>2808</v>
      </c>
      <c r="E19" s="126"/>
      <c r="F19" s="115">
        <v>721.79</v>
      </c>
      <c r="G19" s="115">
        <v>713.21</v>
      </c>
      <c r="H19" s="115">
        <v>928</v>
      </c>
      <c r="I19" s="116">
        <v>445</v>
      </c>
      <c r="J19" s="113" t="s">
        <v>508</v>
      </c>
      <c r="K19" s="113" t="s">
        <v>508</v>
      </c>
      <c r="L19" s="113" t="s">
        <v>508</v>
      </c>
    </row>
    <row r="20" spans="1:12" s="30" customFormat="1" ht="15" customHeight="1" hidden="1">
      <c r="A20" s="27"/>
      <c r="B20" s="24" t="s">
        <v>26</v>
      </c>
      <c r="C20" s="25" t="s">
        <v>27</v>
      </c>
      <c r="D20" s="22">
        <f aca="true" t="shared" si="5" ref="D20:D83">F20+H20+G20+I20</f>
        <v>0</v>
      </c>
      <c r="E20" s="127"/>
      <c r="F20" s="117"/>
      <c r="G20" s="117"/>
      <c r="H20" s="117"/>
      <c r="I20" s="118"/>
      <c r="J20" s="113" t="s">
        <v>508</v>
      </c>
      <c r="K20" s="113" t="s">
        <v>508</v>
      </c>
      <c r="L20" s="113" t="s">
        <v>508</v>
      </c>
    </row>
    <row r="21" spans="1:12" s="30" customFormat="1" ht="15" customHeight="1" hidden="1">
      <c r="A21" s="27"/>
      <c r="B21" s="24" t="s">
        <v>28</v>
      </c>
      <c r="C21" s="25" t="s">
        <v>29</v>
      </c>
      <c r="D21" s="22">
        <f t="shared" si="5"/>
        <v>0</v>
      </c>
      <c r="E21" s="127"/>
      <c r="F21" s="117"/>
      <c r="G21" s="117"/>
      <c r="H21" s="117"/>
      <c r="I21" s="118"/>
      <c r="J21" s="113" t="s">
        <v>508</v>
      </c>
      <c r="K21" s="113" t="s">
        <v>508</v>
      </c>
      <c r="L21" s="113" t="s">
        <v>508</v>
      </c>
    </row>
    <row r="22" spans="1:12" ht="15" customHeight="1" hidden="1">
      <c r="A22" s="23"/>
      <c r="B22" s="24" t="s">
        <v>30</v>
      </c>
      <c r="C22" s="25" t="s">
        <v>31</v>
      </c>
      <c r="D22" s="22">
        <f t="shared" si="5"/>
        <v>0</v>
      </c>
      <c r="E22" s="126"/>
      <c r="F22" s="119"/>
      <c r="G22" s="119"/>
      <c r="H22" s="119"/>
      <c r="I22" s="120"/>
      <c r="J22" s="113" t="s">
        <v>508</v>
      </c>
      <c r="K22" s="113" t="s">
        <v>508</v>
      </c>
      <c r="L22" s="113" t="s">
        <v>508</v>
      </c>
    </row>
    <row r="23" spans="1:12" ht="15" customHeight="1">
      <c r="A23" s="23"/>
      <c r="B23" s="24" t="s">
        <v>32</v>
      </c>
      <c r="C23" s="25" t="s">
        <v>33</v>
      </c>
      <c r="D23" s="22">
        <f t="shared" si="5"/>
        <v>12</v>
      </c>
      <c r="E23" s="126"/>
      <c r="F23" s="119">
        <v>4</v>
      </c>
      <c r="G23" s="119">
        <v>3</v>
      </c>
      <c r="H23" s="119">
        <v>4</v>
      </c>
      <c r="I23" s="120">
        <v>1</v>
      </c>
      <c r="J23" s="113" t="s">
        <v>508</v>
      </c>
      <c r="K23" s="113" t="s">
        <v>508</v>
      </c>
      <c r="L23" s="113" t="s">
        <v>508</v>
      </c>
    </row>
    <row r="24" spans="1:12" ht="15" customHeight="1" hidden="1">
      <c r="A24" s="23"/>
      <c r="B24" s="24" t="s">
        <v>34</v>
      </c>
      <c r="C24" s="25" t="s">
        <v>35</v>
      </c>
      <c r="D24" s="22">
        <f t="shared" si="5"/>
        <v>0</v>
      </c>
      <c r="E24" s="126"/>
      <c r="F24" s="115"/>
      <c r="G24" s="115"/>
      <c r="H24" s="115"/>
      <c r="I24" s="116"/>
      <c r="J24" s="113" t="s">
        <v>508</v>
      </c>
      <c r="K24" s="113" t="s">
        <v>508</v>
      </c>
      <c r="L24" s="113" t="s">
        <v>508</v>
      </c>
    </row>
    <row r="25" spans="1:12" ht="15" customHeight="1" hidden="1">
      <c r="A25" s="23"/>
      <c r="B25" s="24" t="s">
        <v>36</v>
      </c>
      <c r="C25" s="25" t="s">
        <v>37</v>
      </c>
      <c r="D25" s="22">
        <f t="shared" si="5"/>
        <v>0</v>
      </c>
      <c r="E25" s="126"/>
      <c r="F25" s="119"/>
      <c r="G25" s="119"/>
      <c r="H25" s="119"/>
      <c r="I25" s="120"/>
      <c r="J25" s="113" t="s">
        <v>508</v>
      </c>
      <c r="K25" s="113" t="s">
        <v>508</v>
      </c>
      <c r="L25" s="113" t="s">
        <v>508</v>
      </c>
    </row>
    <row r="26" spans="1:12" ht="15" customHeight="1" hidden="1">
      <c r="A26" s="23"/>
      <c r="B26" s="24" t="s">
        <v>38</v>
      </c>
      <c r="C26" s="25" t="s">
        <v>39</v>
      </c>
      <c r="D26" s="22">
        <f t="shared" si="5"/>
        <v>0</v>
      </c>
      <c r="E26" s="126"/>
      <c r="F26" s="115"/>
      <c r="G26" s="115"/>
      <c r="H26" s="115"/>
      <c r="I26" s="116"/>
      <c r="J26" s="113" t="s">
        <v>508</v>
      </c>
      <c r="K26" s="113" t="s">
        <v>508</v>
      </c>
      <c r="L26" s="113" t="s">
        <v>508</v>
      </c>
    </row>
    <row r="27" spans="1:12" ht="15" customHeight="1">
      <c r="A27" s="23"/>
      <c r="B27" s="24" t="s">
        <v>40</v>
      </c>
      <c r="C27" s="25" t="s">
        <v>41</v>
      </c>
      <c r="D27" s="22">
        <f t="shared" si="5"/>
        <v>148</v>
      </c>
      <c r="E27" s="126"/>
      <c r="F27" s="115">
        <v>60</v>
      </c>
      <c r="G27" s="115">
        <v>58</v>
      </c>
      <c r="H27" s="115">
        <v>30</v>
      </c>
      <c r="I27" s="116">
        <v>0</v>
      </c>
      <c r="J27" s="113" t="s">
        <v>508</v>
      </c>
      <c r="K27" s="113" t="s">
        <v>508</v>
      </c>
      <c r="L27" s="113" t="s">
        <v>508</v>
      </c>
    </row>
    <row r="28" spans="1:12" ht="15" customHeight="1" hidden="1">
      <c r="A28" s="23"/>
      <c r="B28" s="24" t="s">
        <v>42</v>
      </c>
      <c r="C28" s="25" t="s">
        <v>43</v>
      </c>
      <c r="D28" s="22">
        <f t="shared" si="5"/>
        <v>0</v>
      </c>
      <c r="E28" s="126"/>
      <c r="F28" s="115"/>
      <c r="G28" s="115"/>
      <c r="H28" s="115"/>
      <c r="I28" s="116"/>
      <c r="J28" s="113" t="s">
        <v>508</v>
      </c>
      <c r="K28" s="113" t="s">
        <v>508</v>
      </c>
      <c r="L28" s="113" t="s">
        <v>508</v>
      </c>
    </row>
    <row r="29" spans="1:12" ht="15" customHeight="1" hidden="1">
      <c r="A29" s="35"/>
      <c r="B29" s="36" t="s">
        <v>44</v>
      </c>
      <c r="C29" s="25" t="s">
        <v>45</v>
      </c>
      <c r="D29" s="22">
        <f t="shared" si="5"/>
        <v>0</v>
      </c>
      <c r="E29" s="126"/>
      <c r="F29" s="115"/>
      <c r="G29" s="115"/>
      <c r="H29" s="115"/>
      <c r="I29" s="116"/>
      <c r="J29" s="113" t="s">
        <v>508</v>
      </c>
      <c r="K29" s="113" t="s">
        <v>508</v>
      </c>
      <c r="L29" s="113" t="s">
        <v>508</v>
      </c>
    </row>
    <row r="30" spans="1:12" ht="15" customHeight="1" hidden="1">
      <c r="A30" s="35"/>
      <c r="B30" s="36" t="s">
        <v>46</v>
      </c>
      <c r="C30" s="25" t="s">
        <v>47</v>
      </c>
      <c r="D30" s="22">
        <f t="shared" si="5"/>
        <v>0</v>
      </c>
      <c r="E30" s="126"/>
      <c r="F30" s="115"/>
      <c r="G30" s="115"/>
      <c r="H30" s="115"/>
      <c r="I30" s="116"/>
      <c r="J30" s="113" t="s">
        <v>508</v>
      </c>
      <c r="K30" s="113" t="s">
        <v>508</v>
      </c>
      <c r="L30" s="113" t="s">
        <v>508</v>
      </c>
    </row>
    <row r="31" spans="1:12" ht="15" customHeight="1" hidden="1">
      <c r="A31" s="35"/>
      <c r="B31" s="36" t="s">
        <v>48</v>
      </c>
      <c r="C31" s="25" t="s">
        <v>49</v>
      </c>
      <c r="D31" s="22">
        <f t="shared" si="5"/>
        <v>0</v>
      </c>
      <c r="E31" s="126"/>
      <c r="F31" s="115"/>
      <c r="G31" s="115"/>
      <c r="H31" s="115"/>
      <c r="I31" s="116"/>
      <c r="J31" s="113" t="s">
        <v>508</v>
      </c>
      <c r="K31" s="113" t="s">
        <v>508</v>
      </c>
      <c r="L31" s="113" t="s">
        <v>508</v>
      </c>
    </row>
    <row r="32" spans="1:12" ht="15" customHeight="1" hidden="1">
      <c r="A32" s="35"/>
      <c r="B32" s="36" t="s">
        <v>50</v>
      </c>
      <c r="C32" s="25" t="s">
        <v>51</v>
      </c>
      <c r="D32" s="22">
        <f t="shared" si="5"/>
        <v>0</v>
      </c>
      <c r="E32" s="126"/>
      <c r="F32" s="115"/>
      <c r="G32" s="115"/>
      <c r="H32" s="115"/>
      <c r="I32" s="116"/>
      <c r="J32" s="113" t="s">
        <v>508</v>
      </c>
      <c r="K32" s="113" t="s">
        <v>508</v>
      </c>
      <c r="L32" s="113" t="s">
        <v>508</v>
      </c>
    </row>
    <row r="33" spans="1:12" ht="15" customHeight="1" hidden="1">
      <c r="A33" s="35"/>
      <c r="B33" s="24" t="s">
        <v>52</v>
      </c>
      <c r="C33" s="25" t="s">
        <v>53</v>
      </c>
      <c r="D33" s="22">
        <f t="shared" si="5"/>
        <v>0</v>
      </c>
      <c r="E33" s="126"/>
      <c r="F33" s="115"/>
      <c r="G33" s="115"/>
      <c r="H33" s="115"/>
      <c r="I33" s="116"/>
      <c r="J33" s="113" t="s">
        <v>508</v>
      </c>
      <c r="K33" s="113" t="s">
        <v>508</v>
      </c>
      <c r="L33" s="113" t="s">
        <v>508</v>
      </c>
    </row>
    <row r="34" spans="1:12" ht="17.25" customHeight="1">
      <c r="A34" s="35" t="s">
        <v>54</v>
      </c>
      <c r="B34" s="24"/>
      <c r="C34" s="17" t="s">
        <v>55</v>
      </c>
      <c r="D34" s="22">
        <f t="shared" si="5"/>
        <v>7</v>
      </c>
      <c r="E34" s="126">
        <f>E35+E36+E38+E39+E40</f>
        <v>0</v>
      </c>
      <c r="F34" s="115">
        <f>F35+F36+F38+F39+F40</f>
        <v>1</v>
      </c>
      <c r="G34" s="115">
        <f>G35+G36+G38+G39+G40</f>
        <v>2</v>
      </c>
      <c r="H34" s="115">
        <f>H35+H36+H38+H39+H40</f>
        <v>2</v>
      </c>
      <c r="I34" s="115">
        <f>I35+I36+I38+I39+I40</f>
        <v>2</v>
      </c>
      <c r="J34" s="113" t="s">
        <v>508</v>
      </c>
      <c r="K34" s="113" t="s">
        <v>508</v>
      </c>
      <c r="L34" s="113" t="s">
        <v>508</v>
      </c>
    </row>
    <row r="35" spans="1:12" ht="15" customHeight="1" hidden="1">
      <c r="A35" s="35"/>
      <c r="B35" s="24" t="s">
        <v>56</v>
      </c>
      <c r="C35" s="25" t="s">
        <v>57</v>
      </c>
      <c r="D35" s="22">
        <f t="shared" si="5"/>
        <v>0</v>
      </c>
      <c r="E35" s="126"/>
      <c r="F35" s="115"/>
      <c r="G35" s="115"/>
      <c r="H35" s="115"/>
      <c r="I35" s="116"/>
      <c r="J35" s="113" t="s">
        <v>508</v>
      </c>
      <c r="K35" s="113" t="s">
        <v>508</v>
      </c>
      <c r="L35" s="113" t="s">
        <v>508</v>
      </c>
    </row>
    <row r="36" spans="1:12" ht="15" customHeight="1" hidden="1">
      <c r="A36" s="35"/>
      <c r="B36" s="24" t="s">
        <v>58</v>
      </c>
      <c r="C36" s="25" t="s">
        <v>59</v>
      </c>
      <c r="D36" s="22">
        <f t="shared" si="5"/>
        <v>0</v>
      </c>
      <c r="E36" s="126"/>
      <c r="F36" s="115"/>
      <c r="G36" s="115"/>
      <c r="H36" s="115"/>
      <c r="I36" s="116"/>
      <c r="J36" s="113" t="s">
        <v>508</v>
      </c>
      <c r="K36" s="113" t="s">
        <v>508</v>
      </c>
      <c r="L36" s="113" t="s">
        <v>508</v>
      </c>
    </row>
    <row r="37" spans="1:12" ht="15" customHeight="1" hidden="1">
      <c r="A37" s="35"/>
      <c r="B37" s="24" t="s">
        <v>60</v>
      </c>
      <c r="C37" s="25" t="s">
        <v>61</v>
      </c>
      <c r="D37" s="22">
        <f t="shared" si="5"/>
        <v>0</v>
      </c>
      <c r="E37" s="126"/>
      <c r="F37" s="115"/>
      <c r="G37" s="115"/>
      <c r="H37" s="115"/>
      <c r="I37" s="116"/>
      <c r="J37" s="113" t="s">
        <v>508</v>
      </c>
      <c r="K37" s="113" t="s">
        <v>508</v>
      </c>
      <c r="L37" s="113" t="s">
        <v>508</v>
      </c>
    </row>
    <row r="38" spans="1:12" ht="15" customHeight="1" hidden="1">
      <c r="A38" s="35"/>
      <c r="B38" s="24" t="s">
        <v>62</v>
      </c>
      <c r="C38" s="25" t="s">
        <v>63</v>
      </c>
      <c r="D38" s="22">
        <f t="shared" si="5"/>
        <v>0</v>
      </c>
      <c r="E38" s="126"/>
      <c r="F38" s="115"/>
      <c r="G38" s="115"/>
      <c r="H38" s="115"/>
      <c r="I38" s="116"/>
      <c r="J38" s="113" t="s">
        <v>508</v>
      </c>
      <c r="K38" s="113" t="s">
        <v>508</v>
      </c>
      <c r="L38" s="113" t="s">
        <v>508</v>
      </c>
    </row>
    <row r="39" spans="1:12" ht="15" customHeight="1">
      <c r="A39" s="35"/>
      <c r="B39" s="36" t="s">
        <v>64</v>
      </c>
      <c r="C39" s="25" t="s">
        <v>65</v>
      </c>
      <c r="D39" s="22">
        <f t="shared" si="5"/>
        <v>7</v>
      </c>
      <c r="E39" s="126"/>
      <c r="F39" s="115">
        <v>1</v>
      </c>
      <c r="G39" s="115">
        <v>2</v>
      </c>
      <c r="H39" s="115">
        <v>2</v>
      </c>
      <c r="I39" s="116">
        <v>2</v>
      </c>
      <c r="J39" s="113" t="s">
        <v>508</v>
      </c>
      <c r="K39" s="113" t="s">
        <v>508</v>
      </c>
      <c r="L39" s="113" t="s">
        <v>508</v>
      </c>
    </row>
    <row r="40" spans="1:12" ht="15" customHeight="1">
      <c r="A40" s="23"/>
      <c r="B40" s="24" t="s">
        <v>526</v>
      </c>
      <c r="C40" s="25" t="s">
        <v>527</v>
      </c>
      <c r="D40" s="22">
        <f t="shared" si="5"/>
        <v>0</v>
      </c>
      <c r="E40" s="126"/>
      <c r="F40" s="115">
        <v>0</v>
      </c>
      <c r="G40" s="115">
        <v>0</v>
      </c>
      <c r="H40" s="115">
        <v>0</v>
      </c>
      <c r="I40" s="116">
        <v>0</v>
      </c>
      <c r="J40" s="113" t="s">
        <v>508</v>
      </c>
      <c r="K40" s="113" t="s">
        <v>508</v>
      </c>
      <c r="L40" s="113" t="s">
        <v>508</v>
      </c>
    </row>
    <row r="41" spans="1:12" ht="16.5" customHeight="1">
      <c r="A41" s="37" t="s">
        <v>68</v>
      </c>
      <c r="B41" s="36"/>
      <c r="C41" s="17" t="s">
        <v>69</v>
      </c>
      <c r="D41" s="22">
        <f t="shared" si="5"/>
        <v>593</v>
      </c>
      <c r="E41" s="126">
        <f>E42+E43+E44+E45+E46+E47</f>
        <v>0</v>
      </c>
      <c r="F41" s="115">
        <f>F42+F43+F44+F45+F46+F47</f>
        <v>178</v>
      </c>
      <c r="G41" s="115">
        <f>G42+G43+G44+G45+G46+G47</f>
        <v>180</v>
      </c>
      <c r="H41" s="115">
        <f>H42+H43+H44+H45+H46+H47</f>
        <v>179</v>
      </c>
      <c r="I41" s="115">
        <f>I42+I43+I44+I45+I46+I47</f>
        <v>56</v>
      </c>
      <c r="J41" s="113" t="s">
        <v>508</v>
      </c>
      <c r="K41" s="113" t="s">
        <v>508</v>
      </c>
      <c r="L41" s="113" t="s">
        <v>508</v>
      </c>
    </row>
    <row r="42" spans="1:12" ht="15" customHeight="1">
      <c r="A42" s="35"/>
      <c r="B42" s="38" t="s">
        <v>70</v>
      </c>
      <c r="C42" s="25" t="s">
        <v>71</v>
      </c>
      <c r="D42" s="22">
        <f t="shared" si="5"/>
        <v>409</v>
      </c>
      <c r="E42" s="126"/>
      <c r="F42" s="115">
        <v>122</v>
      </c>
      <c r="G42" s="115">
        <v>125</v>
      </c>
      <c r="H42" s="115">
        <v>123</v>
      </c>
      <c r="I42" s="116">
        <v>39</v>
      </c>
      <c r="J42" s="113" t="s">
        <v>508</v>
      </c>
      <c r="K42" s="113" t="s">
        <v>508</v>
      </c>
      <c r="L42" s="113" t="s">
        <v>508</v>
      </c>
    </row>
    <row r="43" spans="1:12" ht="15" customHeight="1">
      <c r="A43" s="37"/>
      <c r="B43" s="36" t="s">
        <v>72</v>
      </c>
      <c r="C43" s="25" t="s">
        <v>73</v>
      </c>
      <c r="D43" s="22">
        <f t="shared" si="5"/>
        <v>15</v>
      </c>
      <c r="E43" s="126"/>
      <c r="F43" s="115">
        <v>5</v>
      </c>
      <c r="G43" s="115">
        <v>4</v>
      </c>
      <c r="H43" s="115">
        <v>5</v>
      </c>
      <c r="I43" s="116">
        <v>1</v>
      </c>
      <c r="J43" s="113" t="s">
        <v>508</v>
      </c>
      <c r="K43" s="113" t="s">
        <v>508</v>
      </c>
      <c r="L43" s="113" t="s">
        <v>508</v>
      </c>
    </row>
    <row r="44" spans="1:12" ht="15" customHeight="1">
      <c r="A44" s="37"/>
      <c r="B44" s="36" t="s">
        <v>74</v>
      </c>
      <c r="C44" s="25" t="s">
        <v>75</v>
      </c>
      <c r="D44" s="22">
        <f t="shared" si="5"/>
        <v>136</v>
      </c>
      <c r="E44" s="22"/>
      <c r="F44" s="115">
        <v>41</v>
      </c>
      <c r="G44" s="115">
        <v>42</v>
      </c>
      <c r="H44" s="115">
        <v>40</v>
      </c>
      <c r="I44" s="116">
        <v>13</v>
      </c>
      <c r="J44" s="113" t="s">
        <v>508</v>
      </c>
      <c r="K44" s="113" t="s">
        <v>508</v>
      </c>
      <c r="L44" s="113" t="s">
        <v>508</v>
      </c>
    </row>
    <row r="45" spans="1:12" ht="15" customHeight="1">
      <c r="A45" s="37"/>
      <c r="B45" s="39" t="s">
        <v>76</v>
      </c>
      <c r="C45" s="25" t="s">
        <v>77</v>
      </c>
      <c r="D45" s="22">
        <f t="shared" si="5"/>
        <v>7</v>
      </c>
      <c r="E45" s="22"/>
      <c r="F45" s="115">
        <v>2</v>
      </c>
      <c r="G45" s="115">
        <v>2</v>
      </c>
      <c r="H45" s="115">
        <v>3</v>
      </c>
      <c r="I45" s="116">
        <v>0</v>
      </c>
      <c r="J45" s="113" t="s">
        <v>508</v>
      </c>
      <c r="K45" s="113" t="s">
        <v>508</v>
      </c>
      <c r="L45" s="113" t="s">
        <v>508</v>
      </c>
    </row>
    <row r="46" spans="1:12" ht="15" customHeight="1" hidden="1">
      <c r="A46" s="37"/>
      <c r="B46" s="39" t="s">
        <v>78</v>
      </c>
      <c r="C46" s="25" t="s">
        <v>79</v>
      </c>
      <c r="D46" s="22">
        <f t="shared" si="5"/>
        <v>0</v>
      </c>
      <c r="E46" s="22"/>
      <c r="F46" s="115"/>
      <c r="G46" s="115"/>
      <c r="H46" s="115"/>
      <c r="I46" s="116"/>
      <c r="J46" s="113" t="s">
        <v>508</v>
      </c>
      <c r="K46" s="113" t="s">
        <v>508</v>
      </c>
      <c r="L46" s="113" t="s">
        <v>508</v>
      </c>
    </row>
    <row r="47" spans="1:12" ht="15" customHeight="1">
      <c r="A47" s="37"/>
      <c r="B47" s="36" t="s">
        <v>80</v>
      </c>
      <c r="C47" s="25" t="s">
        <v>81</v>
      </c>
      <c r="D47" s="22">
        <f t="shared" si="5"/>
        <v>26</v>
      </c>
      <c r="E47" s="22"/>
      <c r="F47" s="115">
        <v>8</v>
      </c>
      <c r="G47" s="115">
        <v>7</v>
      </c>
      <c r="H47" s="115">
        <v>8</v>
      </c>
      <c r="I47" s="116">
        <v>3</v>
      </c>
      <c r="J47" s="113"/>
      <c r="K47" s="113"/>
      <c r="L47" s="113"/>
    </row>
    <row r="48" spans="1:12" s="21" customFormat="1" ht="39" customHeight="1">
      <c r="A48" s="169" t="s">
        <v>82</v>
      </c>
      <c r="B48" s="170"/>
      <c r="C48" s="19" t="s">
        <v>83</v>
      </c>
      <c r="D48" s="22">
        <f t="shared" si="5"/>
        <v>362</v>
      </c>
      <c r="E48" s="20">
        <f>E49+E60+E61+E64+E69+E73+E76+E77+E78+E79+E80+E81+E82+E83+E84+E85+E86+E87+E88+E89+E90+E93+E94+E95</f>
        <v>0</v>
      </c>
      <c r="F48" s="114">
        <f>F49+F60+F61+F64+F69+F73+F76+F77+F78+F79+F80+F81+F82+F83+F84+F85+F86+F87+F88+F89+F90+F93+F94+F95</f>
        <v>165</v>
      </c>
      <c r="G48" s="114">
        <f>G49+G60+G61+G64+G69+G73+G76+G77+G78+G79+G80+G81+G82+G83+G84+G85+G86+G87+G88+G89+G90+G93+G94+G95</f>
        <v>104</v>
      </c>
      <c r="H48" s="114">
        <f>H49+H60+H61+H64+H69+H73+H76+H77+H78+H79+H80+H81+H82+H83+H84+H85+H86+H87+H88+H89+H90+H93+H94+H95</f>
        <v>50</v>
      </c>
      <c r="I48" s="114">
        <f>I49+I60+I61+I64+I69+I73+I76+I77+I78+I79+I80+I81+I82+I83+I84+I85+I86+I87+I88+I89+I90+I93+I94+I95</f>
        <v>43</v>
      </c>
      <c r="J48" s="20">
        <v>376</v>
      </c>
      <c r="K48" s="20">
        <v>393</v>
      </c>
      <c r="L48" s="20">
        <v>393</v>
      </c>
    </row>
    <row r="49" spans="1:12" ht="14.25" customHeight="1">
      <c r="A49" s="40" t="s">
        <v>84</v>
      </c>
      <c r="B49" s="24"/>
      <c r="C49" s="17" t="s">
        <v>85</v>
      </c>
      <c r="D49" s="22">
        <f t="shared" si="5"/>
        <v>354</v>
      </c>
      <c r="E49" s="22">
        <f>E50+E51+E52+E53+E54+E55+E57+E58+E59</f>
        <v>0</v>
      </c>
      <c r="F49" s="115">
        <f>F50+F51+F52+F53+F54+F55+F57+F58+F59</f>
        <v>161</v>
      </c>
      <c r="G49" s="115">
        <f>G50+G51+G52+G53+G54+G55+G57+G58+G59</f>
        <v>100</v>
      </c>
      <c r="H49" s="115">
        <f>H50+H51+H52+H53+H54+H55+H57+H58+H59</f>
        <v>50</v>
      </c>
      <c r="I49" s="115">
        <f>I50+I51+I52+I53+I54+I55+I57+I58+I59</f>
        <v>43</v>
      </c>
      <c r="J49" s="33" t="s">
        <v>508</v>
      </c>
      <c r="K49" s="33" t="s">
        <v>508</v>
      </c>
      <c r="L49" s="33" t="s">
        <v>508</v>
      </c>
    </row>
    <row r="50" spans="1:12" ht="15" customHeight="1" hidden="1">
      <c r="A50" s="37"/>
      <c r="B50" s="36" t="s">
        <v>86</v>
      </c>
      <c r="C50" s="25" t="s">
        <v>87</v>
      </c>
      <c r="D50" s="22">
        <f t="shared" si="5"/>
        <v>0</v>
      </c>
      <c r="E50" s="22"/>
      <c r="F50" s="115"/>
      <c r="G50" s="115"/>
      <c r="H50" s="115"/>
      <c r="I50" s="116"/>
      <c r="J50" s="113"/>
      <c r="K50" s="113"/>
      <c r="L50" s="113"/>
    </row>
    <row r="51" spans="1:12" ht="15" customHeight="1" hidden="1">
      <c r="A51" s="37"/>
      <c r="B51" s="36" t="s">
        <v>88</v>
      </c>
      <c r="C51" s="25" t="s">
        <v>89</v>
      </c>
      <c r="D51" s="22">
        <f t="shared" si="5"/>
        <v>0</v>
      </c>
      <c r="E51" s="22"/>
      <c r="F51" s="115"/>
      <c r="G51" s="115"/>
      <c r="H51" s="115"/>
      <c r="I51" s="116"/>
      <c r="J51" s="113"/>
      <c r="K51" s="113"/>
      <c r="L51" s="113"/>
    </row>
    <row r="52" spans="1:12" ht="15" customHeight="1">
      <c r="A52" s="37"/>
      <c r="B52" s="36" t="s">
        <v>90</v>
      </c>
      <c r="C52" s="25" t="s">
        <v>91</v>
      </c>
      <c r="D52" s="22">
        <f t="shared" si="5"/>
        <v>210</v>
      </c>
      <c r="E52" s="22"/>
      <c r="F52" s="115">
        <v>132</v>
      </c>
      <c r="G52" s="115">
        <v>50</v>
      </c>
      <c r="H52" s="115">
        <v>13</v>
      </c>
      <c r="I52" s="116">
        <v>15</v>
      </c>
      <c r="J52" s="113" t="s">
        <v>508</v>
      </c>
      <c r="K52" s="113" t="s">
        <v>508</v>
      </c>
      <c r="L52" s="113" t="s">
        <v>508</v>
      </c>
    </row>
    <row r="53" spans="1:12" ht="15" customHeight="1">
      <c r="A53" s="37"/>
      <c r="B53" s="36" t="s">
        <v>92</v>
      </c>
      <c r="C53" s="25" t="s">
        <v>93</v>
      </c>
      <c r="D53" s="22">
        <f t="shared" si="5"/>
        <v>48</v>
      </c>
      <c r="E53" s="22"/>
      <c r="F53" s="115">
        <v>15</v>
      </c>
      <c r="G53" s="115">
        <v>18</v>
      </c>
      <c r="H53" s="115">
        <v>5</v>
      </c>
      <c r="I53" s="116">
        <v>10</v>
      </c>
      <c r="J53" s="33" t="s">
        <v>508</v>
      </c>
      <c r="K53" s="33" t="s">
        <v>508</v>
      </c>
      <c r="L53" s="33" t="s">
        <v>508</v>
      </c>
    </row>
    <row r="54" spans="1:12" ht="15" customHeight="1" hidden="1">
      <c r="A54" s="37"/>
      <c r="B54" s="36" t="s">
        <v>94</v>
      </c>
      <c r="C54" s="25" t="s">
        <v>95</v>
      </c>
      <c r="D54" s="22">
        <f t="shared" si="5"/>
        <v>0</v>
      </c>
      <c r="E54" s="22"/>
      <c r="F54" s="115"/>
      <c r="G54" s="115"/>
      <c r="H54" s="115"/>
      <c r="I54" s="116"/>
      <c r="J54" s="113"/>
      <c r="K54" s="113"/>
      <c r="L54" s="113"/>
    </row>
    <row r="55" spans="1:12" ht="15" customHeight="1" hidden="1">
      <c r="A55" s="37"/>
      <c r="B55" s="36" t="s">
        <v>96</v>
      </c>
      <c r="C55" s="25" t="s">
        <v>97</v>
      </c>
      <c r="D55" s="22">
        <f t="shared" si="5"/>
        <v>0</v>
      </c>
      <c r="E55" s="22"/>
      <c r="F55" s="115"/>
      <c r="G55" s="115"/>
      <c r="H55" s="115"/>
      <c r="I55" s="116"/>
      <c r="J55" s="113"/>
      <c r="K55" s="113"/>
      <c r="L55" s="113"/>
    </row>
    <row r="56" spans="1:12" ht="15" customHeight="1" hidden="1">
      <c r="A56" s="37"/>
      <c r="B56" s="36" t="s">
        <v>98</v>
      </c>
      <c r="C56" s="25" t="s">
        <v>99</v>
      </c>
      <c r="D56" s="22">
        <f t="shared" si="5"/>
        <v>0</v>
      </c>
      <c r="E56" s="22"/>
      <c r="F56" s="115"/>
      <c r="G56" s="115"/>
      <c r="H56" s="115"/>
      <c r="I56" s="116"/>
      <c r="J56" s="113" t="s">
        <v>508</v>
      </c>
      <c r="K56" s="113" t="s">
        <v>508</v>
      </c>
      <c r="L56" s="113" t="s">
        <v>508</v>
      </c>
    </row>
    <row r="57" spans="1:12" ht="15" customHeight="1">
      <c r="A57" s="37"/>
      <c r="B57" s="36" t="s">
        <v>100</v>
      </c>
      <c r="C57" s="25" t="s">
        <v>101</v>
      </c>
      <c r="D57" s="22">
        <f t="shared" si="5"/>
        <v>8</v>
      </c>
      <c r="E57" s="22"/>
      <c r="F57" s="115">
        <v>2</v>
      </c>
      <c r="G57" s="115">
        <v>2</v>
      </c>
      <c r="H57" s="115">
        <v>2</v>
      </c>
      <c r="I57" s="116">
        <v>2</v>
      </c>
      <c r="J57" s="33" t="s">
        <v>508</v>
      </c>
      <c r="K57" s="33" t="s">
        <v>508</v>
      </c>
      <c r="L57" s="33" t="s">
        <v>508</v>
      </c>
    </row>
    <row r="58" spans="1:12" ht="15" customHeight="1" hidden="1">
      <c r="A58" s="37"/>
      <c r="B58" s="41" t="s">
        <v>102</v>
      </c>
      <c r="C58" s="25" t="s">
        <v>103</v>
      </c>
      <c r="D58" s="22">
        <f t="shared" si="5"/>
        <v>0</v>
      </c>
      <c r="E58" s="22"/>
      <c r="F58" s="115"/>
      <c r="G58" s="115"/>
      <c r="H58" s="115"/>
      <c r="I58" s="116"/>
      <c r="J58" s="113"/>
      <c r="K58" s="113"/>
      <c r="L58" s="113"/>
    </row>
    <row r="59" spans="1:12" ht="15" customHeight="1">
      <c r="A59" s="37"/>
      <c r="B59" s="36" t="s">
        <v>104</v>
      </c>
      <c r="C59" s="25" t="s">
        <v>105</v>
      </c>
      <c r="D59" s="22">
        <f t="shared" si="5"/>
        <v>88</v>
      </c>
      <c r="E59" s="22"/>
      <c r="F59" s="115">
        <v>12</v>
      </c>
      <c r="G59" s="115">
        <v>30</v>
      </c>
      <c r="H59" s="115">
        <v>30</v>
      </c>
      <c r="I59" s="116">
        <v>16</v>
      </c>
      <c r="J59" s="113"/>
      <c r="K59" s="113"/>
      <c r="L59" s="113"/>
    </row>
    <row r="60" spans="1:12" ht="15" customHeight="1">
      <c r="A60" s="35" t="s">
        <v>106</v>
      </c>
      <c r="B60" s="24"/>
      <c r="C60" s="17" t="s">
        <v>107</v>
      </c>
      <c r="D60" s="22">
        <f t="shared" si="5"/>
        <v>0</v>
      </c>
      <c r="E60" s="22"/>
      <c r="F60" s="115">
        <v>0</v>
      </c>
      <c r="G60" s="115">
        <v>0</v>
      </c>
      <c r="H60" s="115">
        <v>0</v>
      </c>
      <c r="I60" s="116">
        <v>0</v>
      </c>
      <c r="J60" s="113" t="s">
        <v>508</v>
      </c>
      <c r="K60" s="113" t="s">
        <v>508</v>
      </c>
      <c r="L60" s="113" t="s">
        <v>508</v>
      </c>
    </row>
    <row r="61" spans="1:12" ht="17.25" customHeight="1" hidden="1">
      <c r="A61" s="35" t="s">
        <v>108</v>
      </c>
      <c r="B61" s="16"/>
      <c r="C61" s="17" t="s">
        <v>109</v>
      </c>
      <c r="D61" s="22">
        <f t="shared" si="5"/>
        <v>0</v>
      </c>
      <c r="E61" s="22">
        <f>E62+E63</f>
        <v>0</v>
      </c>
      <c r="F61" s="115">
        <f>F62+F63</f>
        <v>0</v>
      </c>
      <c r="G61" s="115">
        <f>G62+G63</f>
        <v>0</v>
      </c>
      <c r="H61" s="115">
        <f>H62+H63</f>
        <v>0</v>
      </c>
      <c r="I61" s="115">
        <f>I62+I63</f>
        <v>0</v>
      </c>
      <c r="J61" s="33" t="s">
        <v>508</v>
      </c>
      <c r="K61" s="33" t="s">
        <v>508</v>
      </c>
      <c r="L61" s="33" t="s">
        <v>508</v>
      </c>
    </row>
    <row r="62" spans="1:12" ht="15" customHeight="1" hidden="1">
      <c r="A62" s="35"/>
      <c r="B62" s="41" t="s">
        <v>110</v>
      </c>
      <c r="C62" s="25" t="s">
        <v>111</v>
      </c>
      <c r="D62" s="22">
        <f t="shared" si="5"/>
        <v>0</v>
      </c>
      <c r="E62" s="22"/>
      <c r="F62" s="115"/>
      <c r="G62" s="115"/>
      <c r="H62" s="115"/>
      <c r="I62" s="116"/>
      <c r="J62" s="113"/>
      <c r="K62" s="113"/>
      <c r="L62" s="113"/>
    </row>
    <row r="63" spans="1:12" ht="15" customHeight="1" hidden="1">
      <c r="A63" s="35"/>
      <c r="B63" s="41" t="s">
        <v>112</v>
      </c>
      <c r="C63" s="25" t="s">
        <v>113</v>
      </c>
      <c r="D63" s="22">
        <f t="shared" si="5"/>
        <v>0</v>
      </c>
      <c r="E63" s="22"/>
      <c r="F63" s="115"/>
      <c r="G63" s="115"/>
      <c r="H63" s="115"/>
      <c r="I63" s="116"/>
      <c r="J63" s="113"/>
      <c r="K63" s="113"/>
      <c r="L63" s="113"/>
    </row>
    <row r="64" spans="1:12" ht="15" customHeight="1" hidden="1">
      <c r="A64" s="35" t="s">
        <v>114</v>
      </c>
      <c r="B64" s="16"/>
      <c r="C64" s="17" t="s">
        <v>115</v>
      </c>
      <c r="D64" s="22">
        <f t="shared" si="5"/>
        <v>0</v>
      </c>
      <c r="E64" s="22">
        <f>E65+E66+E68</f>
        <v>0</v>
      </c>
      <c r="F64" s="115">
        <f>F65+F66+F68</f>
        <v>0</v>
      </c>
      <c r="G64" s="115">
        <f>G65+G66+G68</f>
        <v>0</v>
      </c>
      <c r="H64" s="115">
        <f>H65+H66+H68</f>
        <v>0</v>
      </c>
      <c r="I64" s="115">
        <f>I65+I66+I68</f>
        <v>0</v>
      </c>
      <c r="J64" s="113" t="s">
        <v>508</v>
      </c>
      <c r="K64" s="113" t="s">
        <v>508</v>
      </c>
      <c r="L64" s="113" t="s">
        <v>508</v>
      </c>
    </row>
    <row r="65" spans="1:12" ht="15" customHeight="1" hidden="1">
      <c r="A65" s="37"/>
      <c r="B65" s="36" t="s">
        <v>116</v>
      </c>
      <c r="C65" s="25" t="s">
        <v>117</v>
      </c>
      <c r="D65" s="22">
        <f t="shared" si="5"/>
        <v>0</v>
      </c>
      <c r="E65" s="22"/>
      <c r="F65" s="115"/>
      <c r="G65" s="115"/>
      <c r="H65" s="115"/>
      <c r="I65" s="116"/>
      <c r="J65" s="33" t="s">
        <v>508</v>
      </c>
      <c r="K65" s="33" t="s">
        <v>508</v>
      </c>
      <c r="L65" s="33" t="s">
        <v>508</v>
      </c>
    </row>
    <row r="66" spans="1:12" ht="15" customHeight="1" hidden="1">
      <c r="A66" s="37"/>
      <c r="B66" s="36" t="s">
        <v>118</v>
      </c>
      <c r="C66" s="25" t="s">
        <v>119</v>
      </c>
      <c r="D66" s="22">
        <f t="shared" si="5"/>
        <v>0</v>
      </c>
      <c r="E66" s="22"/>
      <c r="F66" s="115"/>
      <c r="G66" s="115"/>
      <c r="H66" s="115"/>
      <c r="I66" s="116"/>
      <c r="J66" s="113"/>
      <c r="K66" s="113"/>
      <c r="L66" s="113"/>
    </row>
    <row r="67" spans="1:12" ht="15" customHeight="1" hidden="1">
      <c r="A67" s="37"/>
      <c r="B67" s="36" t="s">
        <v>120</v>
      </c>
      <c r="C67" s="25" t="s">
        <v>121</v>
      </c>
      <c r="D67" s="22">
        <f t="shared" si="5"/>
        <v>0</v>
      </c>
      <c r="E67" s="22"/>
      <c r="F67" s="115"/>
      <c r="G67" s="115"/>
      <c r="H67" s="115"/>
      <c r="I67" s="116"/>
      <c r="J67" s="113"/>
      <c r="K67" s="113"/>
      <c r="L67" s="113"/>
    </row>
    <row r="68" spans="1:12" ht="15" customHeight="1" hidden="1">
      <c r="A68" s="37"/>
      <c r="B68" s="36" t="s">
        <v>122</v>
      </c>
      <c r="C68" s="25" t="s">
        <v>123</v>
      </c>
      <c r="D68" s="22">
        <f t="shared" si="5"/>
        <v>0</v>
      </c>
      <c r="E68" s="22"/>
      <c r="F68" s="115"/>
      <c r="G68" s="115"/>
      <c r="H68" s="115"/>
      <c r="I68" s="116"/>
      <c r="J68" s="113" t="s">
        <v>508</v>
      </c>
      <c r="K68" s="113" t="s">
        <v>508</v>
      </c>
      <c r="L68" s="113" t="s">
        <v>508</v>
      </c>
    </row>
    <row r="69" spans="1:12" ht="29.25" customHeight="1">
      <c r="A69" s="171" t="s">
        <v>124</v>
      </c>
      <c r="B69" s="166"/>
      <c r="C69" s="17" t="s">
        <v>125</v>
      </c>
      <c r="D69" s="22">
        <f t="shared" si="5"/>
        <v>4</v>
      </c>
      <c r="E69" s="22">
        <f>E70+E71+E72</f>
        <v>0</v>
      </c>
      <c r="F69" s="115">
        <f>F70+F71+F72</f>
        <v>0</v>
      </c>
      <c r="G69" s="115">
        <f>G70+G71+G72</f>
        <v>4</v>
      </c>
      <c r="H69" s="115">
        <f>H70+H71+H72</f>
        <v>0</v>
      </c>
      <c r="I69" s="115">
        <f>I70+I71+I72</f>
        <v>0</v>
      </c>
      <c r="J69" s="33" t="s">
        <v>508</v>
      </c>
      <c r="K69" s="33" t="s">
        <v>508</v>
      </c>
      <c r="L69" s="33" t="s">
        <v>508</v>
      </c>
    </row>
    <row r="70" spans="1:12" ht="15" customHeight="1" hidden="1">
      <c r="A70" s="37"/>
      <c r="B70" s="36" t="s">
        <v>126</v>
      </c>
      <c r="C70" s="25" t="s">
        <v>127</v>
      </c>
      <c r="D70" s="22">
        <f t="shared" si="5"/>
        <v>0</v>
      </c>
      <c r="E70" s="22"/>
      <c r="F70" s="115"/>
      <c r="G70" s="115"/>
      <c r="H70" s="115"/>
      <c r="I70" s="116"/>
      <c r="J70" s="113"/>
      <c r="K70" s="113"/>
      <c r="L70" s="113"/>
    </row>
    <row r="71" spans="1:12" ht="15" customHeight="1" hidden="1">
      <c r="A71" s="37"/>
      <c r="B71" s="36" t="s">
        <v>128</v>
      </c>
      <c r="C71" s="25" t="s">
        <v>129</v>
      </c>
      <c r="D71" s="22">
        <f t="shared" si="5"/>
        <v>0</v>
      </c>
      <c r="E71" s="22"/>
      <c r="F71" s="115"/>
      <c r="G71" s="115"/>
      <c r="H71" s="115"/>
      <c r="I71" s="116"/>
      <c r="J71" s="113"/>
      <c r="K71" s="113"/>
      <c r="L71" s="113"/>
    </row>
    <row r="72" spans="1:12" ht="15" customHeight="1">
      <c r="A72" s="37"/>
      <c r="B72" s="36" t="s">
        <v>130</v>
      </c>
      <c r="C72" s="25" t="s">
        <v>131</v>
      </c>
      <c r="D72" s="22">
        <f t="shared" si="5"/>
        <v>4</v>
      </c>
      <c r="E72" s="22"/>
      <c r="F72" s="115">
        <v>0</v>
      </c>
      <c r="G72" s="115">
        <v>4</v>
      </c>
      <c r="H72" s="115">
        <v>0</v>
      </c>
      <c r="I72" s="116">
        <v>0</v>
      </c>
      <c r="J72" s="113" t="s">
        <v>508</v>
      </c>
      <c r="K72" s="113" t="s">
        <v>508</v>
      </c>
      <c r="L72" s="113" t="s">
        <v>508</v>
      </c>
    </row>
    <row r="73" spans="1:12" ht="17.25" customHeight="1" hidden="1">
      <c r="A73" s="42" t="s">
        <v>132</v>
      </c>
      <c r="B73" s="16"/>
      <c r="C73" s="17" t="s">
        <v>133</v>
      </c>
      <c r="D73" s="22">
        <f t="shared" si="5"/>
        <v>0</v>
      </c>
      <c r="E73" s="22">
        <f>E74+E75</f>
        <v>0</v>
      </c>
      <c r="F73" s="115">
        <f>F74+F75</f>
        <v>0</v>
      </c>
      <c r="G73" s="115">
        <f>G74+G75</f>
        <v>0</v>
      </c>
      <c r="H73" s="115">
        <f>H74+H75</f>
        <v>0</v>
      </c>
      <c r="I73" s="115">
        <f>I74+I75</f>
        <v>0</v>
      </c>
      <c r="J73" s="33" t="s">
        <v>508</v>
      </c>
      <c r="K73" s="33" t="s">
        <v>508</v>
      </c>
      <c r="L73" s="33" t="s">
        <v>508</v>
      </c>
    </row>
    <row r="74" spans="1:12" ht="17.25" customHeight="1" hidden="1">
      <c r="A74" s="37"/>
      <c r="B74" s="36" t="s">
        <v>134</v>
      </c>
      <c r="C74" s="25" t="s">
        <v>135</v>
      </c>
      <c r="D74" s="22">
        <f t="shared" si="5"/>
        <v>0</v>
      </c>
      <c r="E74" s="22"/>
      <c r="F74" s="115"/>
      <c r="G74" s="115"/>
      <c r="H74" s="115"/>
      <c r="I74" s="116"/>
      <c r="J74" s="113"/>
      <c r="K74" s="113"/>
      <c r="L74" s="113"/>
    </row>
    <row r="75" spans="1:12" ht="17.25" customHeight="1" hidden="1">
      <c r="A75" s="37"/>
      <c r="B75" s="36" t="s">
        <v>136</v>
      </c>
      <c r="C75" s="25" t="s">
        <v>137</v>
      </c>
      <c r="D75" s="22">
        <f t="shared" si="5"/>
        <v>0</v>
      </c>
      <c r="E75" s="22"/>
      <c r="F75" s="115"/>
      <c r="G75" s="115"/>
      <c r="H75" s="115"/>
      <c r="I75" s="116"/>
      <c r="J75" s="113"/>
      <c r="K75" s="113"/>
      <c r="L75" s="113"/>
    </row>
    <row r="76" spans="1:12" ht="15" customHeight="1" hidden="1">
      <c r="A76" s="172" t="s">
        <v>138</v>
      </c>
      <c r="B76" s="173"/>
      <c r="C76" s="17" t="s">
        <v>139</v>
      </c>
      <c r="D76" s="22">
        <f t="shared" si="5"/>
        <v>0</v>
      </c>
      <c r="E76" s="22"/>
      <c r="F76" s="115"/>
      <c r="G76" s="115"/>
      <c r="H76" s="115"/>
      <c r="I76" s="116"/>
      <c r="J76" s="113" t="s">
        <v>508</v>
      </c>
      <c r="K76" s="113" t="s">
        <v>508</v>
      </c>
      <c r="L76" s="113" t="s">
        <v>508</v>
      </c>
    </row>
    <row r="77" spans="1:12" ht="15" customHeight="1" hidden="1">
      <c r="A77" s="172" t="s">
        <v>140</v>
      </c>
      <c r="B77" s="173"/>
      <c r="C77" s="17" t="s">
        <v>141</v>
      </c>
      <c r="D77" s="22">
        <f t="shared" si="5"/>
        <v>0</v>
      </c>
      <c r="E77" s="22"/>
      <c r="F77" s="115"/>
      <c r="G77" s="115"/>
      <c r="H77" s="115"/>
      <c r="I77" s="116"/>
      <c r="J77" s="33" t="s">
        <v>508</v>
      </c>
      <c r="K77" s="33" t="s">
        <v>508</v>
      </c>
      <c r="L77" s="33" t="s">
        <v>508</v>
      </c>
    </row>
    <row r="78" spans="1:12" ht="15" customHeight="1" hidden="1">
      <c r="A78" s="35" t="s">
        <v>142</v>
      </c>
      <c r="B78" s="16"/>
      <c r="C78" s="17" t="s">
        <v>143</v>
      </c>
      <c r="D78" s="22">
        <f t="shared" si="5"/>
        <v>0</v>
      </c>
      <c r="E78" s="22"/>
      <c r="F78" s="115"/>
      <c r="G78" s="115"/>
      <c r="H78" s="115"/>
      <c r="I78" s="116"/>
      <c r="J78" s="113"/>
      <c r="K78" s="113"/>
      <c r="L78" s="113"/>
    </row>
    <row r="79" spans="1:12" ht="15" customHeight="1" hidden="1">
      <c r="A79" s="35" t="s">
        <v>144</v>
      </c>
      <c r="B79" s="16"/>
      <c r="C79" s="17" t="s">
        <v>145</v>
      </c>
      <c r="D79" s="22">
        <f t="shared" si="5"/>
        <v>0</v>
      </c>
      <c r="E79" s="22"/>
      <c r="F79" s="115"/>
      <c r="G79" s="115"/>
      <c r="H79" s="115"/>
      <c r="I79" s="116"/>
      <c r="J79" s="113"/>
      <c r="K79" s="113"/>
      <c r="L79" s="113"/>
    </row>
    <row r="80" spans="1:12" ht="15" customHeight="1">
      <c r="A80" s="35" t="s">
        <v>146</v>
      </c>
      <c r="B80" s="16"/>
      <c r="C80" s="17" t="s">
        <v>147</v>
      </c>
      <c r="D80" s="22">
        <f t="shared" si="5"/>
        <v>4</v>
      </c>
      <c r="E80" s="22"/>
      <c r="F80" s="115">
        <v>4</v>
      </c>
      <c r="G80" s="115">
        <v>0</v>
      </c>
      <c r="H80" s="115">
        <v>0</v>
      </c>
      <c r="I80" s="116">
        <v>0</v>
      </c>
      <c r="J80" s="113" t="s">
        <v>508</v>
      </c>
      <c r="K80" s="113" t="s">
        <v>508</v>
      </c>
      <c r="L80" s="113" t="s">
        <v>508</v>
      </c>
    </row>
    <row r="81" spans="1:9" ht="15" customHeight="1" hidden="1">
      <c r="A81" s="35" t="s">
        <v>148</v>
      </c>
      <c r="B81" s="16"/>
      <c r="C81" s="17" t="s">
        <v>149</v>
      </c>
      <c r="D81" s="22">
        <f t="shared" si="5"/>
        <v>0</v>
      </c>
      <c r="E81" s="22"/>
      <c r="F81" s="115"/>
      <c r="G81" s="115"/>
      <c r="H81" s="115"/>
      <c r="I81" s="116"/>
    </row>
    <row r="82" spans="1:9" ht="27.75" customHeight="1" hidden="1">
      <c r="A82" s="165" t="s">
        <v>150</v>
      </c>
      <c r="B82" s="166"/>
      <c r="C82" s="17" t="s">
        <v>151</v>
      </c>
      <c r="D82" s="22">
        <f t="shared" si="5"/>
        <v>0</v>
      </c>
      <c r="E82" s="22"/>
      <c r="F82" s="115"/>
      <c r="G82" s="115"/>
      <c r="H82" s="115"/>
      <c r="I82" s="116"/>
    </row>
    <row r="83" spans="1:9" ht="15" customHeight="1" hidden="1">
      <c r="A83" s="35" t="s">
        <v>152</v>
      </c>
      <c r="B83" s="16"/>
      <c r="C83" s="17" t="s">
        <v>153</v>
      </c>
      <c r="D83" s="22">
        <f t="shared" si="5"/>
        <v>0</v>
      </c>
      <c r="E83" s="22"/>
      <c r="F83" s="115"/>
      <c r="G83" s="115"/>
      <c r="H83" s="115"/>
      <c r="I83" s="116"/>
    </row>
    <row r="84" spans="1:9" ht="15" customHeight="1" hidden="1">
      <c r="A84" s="35" t="s">
        <v>154</v>
      </c>
      <c r="B84" s="16"/>
      <c r="C84" s="17" t="s">
        <v>155</v>
      </c>
      <c r="D84" s="22">
        <f aca="true" t="shared" si="6" ref="D84:D147">F84+H84+G84+I84</f>
        <v>0</v>
      </c>
      <c r="E84" s="22"/>
      <c r="F84" s="115"/>
      <c r="G84" s="115"/>
      <c r="H84" s="115"/>
      <c r="I84" s="116"/>
    </row>
    <row r="85" spans="1:9" ht="41.25" customHeight="1" hidden="1">
      <c r="A85" s="163" t="s">
        <v>156</v>
      </c>
      <c r="B85" s="164"/>
      <c r="C85" s="17" t="s">
        <v>157</v>
      </c>
      <c r="D85" s="22">
        <f t="shared" si="6"/>
        <v>0</v>
      </c>
      <c r="E85" s="22"/>
      <c r="F85" s="115"/>
      <c r="G85" s="115"/>
      <c r="H85" s="115"/>
      <c r="I85" s="116"/>
    </row>
    <row r="86" spans="1:9" ht="24.75" customHeight="1" hidden="1">
      <c r="A86" s="165" t="s">
        <v>158</v>
      </c>
      <c r="B86" s="166"/>
      <c r="C86" s="17" t="s">
        <v>159</v>
      </c>
      <c r="D86" s="22">
        <f t="shared" si="6"/>
        <v>0</v>
      </c>
      <c r="E86" s="22"/>
      <c r="F86" s="115"/>
      <c r="G86" s="115"/>
      <c r="H86" s="115"/>
      <c r="I86" s="116"/>
    </row>
    <row r="87" spans="1:9" ht="15" customHeight="1" hidden="1">
      <c r="A87" s="35" t="s">
        <v>160</v>
      </c>
      <c r="B87" s="16"/>
      <c r="C87" s="17" t="s">
        <v>161</v>
      </c>
      <c r="D87" s="22">
        <f t="shared" si="6"/>
        <v>0</v>
      </c>
      <c r="E87" s="22"/>
      <c r="F87" s="115"/>
      <c r="G87" s="115"/>
      <c r="H87" s="115"/>
      <c r="I87" s="116"/>
    </row>
    <row r="88" spans="1:9" ht="15" customHeight="1" hidden="1">
      <c r="A88" s="35" t="s">
        <v>162</v>
      </c>
      <c r="B88" s="16"/>
      <c r="C88" s="17" t="s">
        <v>163</v>
      </c>
      <c r="D88" s="22">
        <f t="shared" si="6"/>
        <v>0</v>
      </c>
      <c r="E88" s="22"/>
      <c r="F88" s="115"/>
      <c r="G88" s="115"/>
      <c r="H88" s="115"/>
      <c r="I88" s="116"/>
    </row>
    <row r="89" spans="1:9" ht="15" customHeight="1" hidden="1">
      <c r="A89" s="35" t="s">
        <v>164</v>
      </c>
      <c r="B89" s="16"/>
      <c r="C89" s="17" t="s">
        <v>165</v>
      </c>
      <c r="D89" s="22">
        <f t="shared" si="6"/>
        <v>0</v>
      </c>
      <c r="E89" s="22"/>
      <c r="F89" s="115"/>
      <c r="G89" s="115"/>
      <c r="H89" s="115"/>
      <c r="I89" s="116"/>
    </row>
    <row r="90" spans="1:9" ht="26.25" customHeight="1" hidden="1">
      <c r="A90" s="165" t="s">
        <v>166</v>
      </c>
      <c r="B90" s="166"/>
      <c r="C90" s="17" t="s">
        <v>167</v>
      </c>
      <c r="D90" s="22">
        <f t="shared" si="6"/>
        <v>0</v>
      </c>
      <c r="E90" s="22">
        <f>E91+E92</f>
        <v>0</v>
      </c>
      <c r="F90" s="115">
        <f>F91+F92</f>
        <v>0</v>
      </c>
      <c r="G90" s="115">
        <f>G91+G92</f>
        <v>0</v>
      </c>
      <c r="H90" s="115">
        <f>H91+H92</f>
        <v>0</v>
      </c>
      <c r="I90" s="115">
        <f>I91+I92</f>
        <v>0</v>
      </c>
    </row>
    <row r="91" spans="1:9" ht="15" customHeight="1" hidden="1">
      <c r="A91" s="35"/>
      <c r="B91" s="36" t="s">
        <v>168</v>
      </c>
      <c r="C91" s="25" t="s">
        <v>169</v>
      </c>
      <c r="D91" s="22">
        <f t="shared" si="6"/>
        <v>0</v>
      </c>
      <c r="E91" s="22"/>
      <c r="F91" s="115"/>
      <c r="G91" s="115"/>
      <c r="H91" s="115"/>
      <c r="I91" s="116"/>
    </row>
    <row r="92" spans="1:9" ht="15" customHeight="1" hidden="1">
      <c r="A92" s="35"/>
      <c r="B92" s="36" t="s">
        <v>170</v>
      </c>
      <c r="C92" s="25" t="s">
        <v>171</v>
      </c>
      <c r="D92" s="22">
        <f t="shared" si="6"/>
        <v>0</v>
      </c>
      <c r="E92" s="22"/>
      <c r="F92" s="115"/>
      <c r="G92" s="115"/>
      <c r="H92" s="115"/>
      <c r="I92" s="116"/>
    </row>
    <row r="93" spans="1:9" ht="27" customHeight="1" hidden="1">
      <c r="A93" s="163" t="s">
        <v>172</v>
      </c>
      <c r="B93" s="164"/>
      <c r="C93" s="17" t="s">
        <v>173</v>
      </c>
      <c r="D93" s="22">
        <f t="shared" si="6"/>
        <v>0</v>
      </c>
      <c r="E93" s="22"/>
      <c r="F93" s="115"/>
      <c r="G93" s="115"/>
      <c r="H93" s="115"/>
      <c r="I93" s="116"/>
    </row>
    <row r="94" spans="1:9" ht="15" customHeight="1" hidden="1">
      <c r="A94" s="35" t="s">
        <v>174</v>
      </c>
      <c r="B94" s="43"/>
      <c r="C94" s="17" t="s">
        <v>175</v>
      </c>
      <c r="D94" s="22">
        <f t="shared" si="6"/>
        <v>0</v>
      </c>
      <c r="E94" s="33"/>
      <c r="F94" s="115"/>
      <c r="G94" s="115"/>
      <c r="H94" s="115"/>
      <c r="I94" s="116"/>
    </row>
    <row r="95" spans="1:9" ht="33.75" customHeight="1" hidden="1">
      <c r="A95" s="165" t="s">
        <v>176</v>
      </c>
      <c r="B95" s="166"/>
      <c r="C95" s="17" t="s">
        <v>177</v>
      </c>
      <c r="D95" s="22">
        <f t="shared" si="6"/>
        <v>0</v>
      </c>
      <c r="E95" s="22">
        <f>E96+E97+E98+E99+E100+E101+E102+E103</f>
        <v>0</v>
      </c>
      <c r="F95" s="115">
        <f>F96+F97+F98+F99+F100+F101+F102+F103</f>
        <v>0</v>
      </c>
      <c r="G95" s="115">
        <f>G96+G97+G98+G99+G100+G101+G102+G103</f>
        <v>0</v>
      </c>
      <c r="H95" s="115">
        <f>H96+H97+H98+H99+H100+H101+H102+H103</f>
        <v>0</v>
      </c>
      <c r="I95" s="115">
        <f>I96+I97+I98+I99+I100+I101+I102+I103</f>
        <v>0</v>
      </c>
    </row>
    <row r="96" spans="1:9" ht="15" customHeight="1" hidden="1">
      <c r="A96" s="35"/>
      <c r="B96" s="36" t="s">
        <v>178</v>
      </c>
      <c r="C96" s="25" t="s">
        <v>179</v>
      </c>
      <c r="D96" s="22">
        <f t="shared" si="6"/>
        <v>0</v>
      </c>
      <c r="E96" s="22"/>
      <c r="F96" s="115"/>
      <c r="G96" s="115"/>
      <c r="H96" s="115"/>
      <c r="I96" s="116"/>
    </row>
    <row r="97" spans="1:9" ht="15" customHeight="1" hidden="1">
      <c r="A97" s="37"/>
      <c r="B97" s="36" t="s">
        <v>180</v>
      </c>
      <c r="C97" s="25" t="s">
        <v>181</v>
      </c>
      <c r="D97" s="22">
        <f t="shared" si="6"/>
        <v>0</v>
      </c>
      <c r="E97" s="22"/>
      <c r="F97" s="115"/>
      <c r="G97" s="115"/>
      <c r="H97" s="115"/>
      <c r="I97" s="116"/>
    </row>
    <row r="98" spans="1:9" ht="15" customHeight="1" hidden="1">
      <c r="A98" s="37"/>
      <c r="B98" s="36" t="s">
        <v>182</v>
      </c>
      <c r="C98" s="25" t="s">
        <v>183</v>
      </c>
      <c r="D98" s="22">
        <f t="shared" si="6"/>
        <v>0</v>
      </c>
      <c r="E98" s="22"/>
      <c r="F98" s="115"/>
      <c r="G98" s="115"/>
      <c r="H98" s="115"/>
      <c r="I98" s="116"/>
    </row>
    <row r="99" spans="1:9" ht="15" customHeight="1" hidden="1">
      <c r="A99" s="37"/>
      <c r="B99" s="36" t="s">
        <v>184</v>
      </c>
      <c r="C99" s="25" t="s">
        <v>185</v>
      </c>
      <c r="D99" s="22">
        <f t="shared" si="6"/>
        <v>0</v>
      </c>
      <c r="E99" s="22"/>
      <c r="F99" s="115"/>
      <c r="G99" s="115"/>
      <c r="H99" s="115"/>
      <c r="I99" s="116"/>
    </row>
    <row r="100" spans="1:9" ht="15" customHeight="1" hidden="1">
      <c r="A100" s="37"/>
      <c r="B100" s="36" t="s">
        <v>186</v>
      </c>
      <c r="C100" s="25" t="s">
        <v>187</v>
      </c>
      <c r="D100" s="22">
        <f t="shared" si="6"/>
        <v>0</v>
      </c>
      <c r="E100" s="22"/>
      <c r="F100" s="115"/>
      <c r="G100" s="115"/>
      <c r="H100" s="115"/>
      <c r="I100" s="116"/>
    </row>
    <row r="101" spans="1:9" ht="15" customHeight="1" hidden="1">
      <c r="A101" s="37"/>
      <c r="B101" s="36" t="s">
        <v>188</v>
      </c>
      <c r="C101" s="25" t="s">
        <v>189</v>
      </c>
      <c r="D101" s="22">
        <f t="shared" si="6"/>
        <v>0</v>
      </c>
      <c r="E101" s="22"/>
      <c r="F101" s="115"/>
      <c r="G101" s="115"/>
      <c r="H101" s="115"/>
      <c r="I101" s="116"/>
    </row>
    <row r="102" spans="1:9" ht="15" customHeight="1" hidden="1">
      <c r="A102" s="37"/>
      <c r="B102" s="36" t="s">
        <v>190</v>
      </c>
      <c r="C102" s="25" t="s">
        <v>191</v>
      </c>
      <c r="D102" s="22">
        <f t="shared" si="6"/>
        <v>0</v>
      </c>
      <c r="E102" s="22"/>
      <c r="F102" s="115"/>
      <c r="G102" s="115"/>
      <c r="H102" s="115"/>
      <c r="I102" s="116"/>
    </row>
    <row r="103" spans="1:9" ht="15" customHeight="1" hidden="1">
      <c r="A103" s="35"/>
      <c r="B103" s="36" t="s">
        <v>192</v>
      </c>
      <c r="C103" s="25" t="s">
        <v>193</v>
      </c>
      <c r="D103" s="22">
        <f t="shared" si="6"/>
        <v>0</v>
      </c>
      <c r="E103" s="22"/>
      <c r="F103" s="115"/>
      <c r="G103" s="115"/>
      <c r="H103" s="115"/>
      <c r="I103" s="116"/>
    </row>
    <row r="104" spans="1:9" s="21" customFormat="1" ht="15" customHeight="1" hidden="1">
      <c r="A104" s="44" t="s">
        <v>194</v>
      </c>
      <c r="B104" s="45"/>
      <c r="C104" s="19" t="s">
        <v>195</v>
      </c>
      <c r="D104" s="22">
        <f t="shared" si="6"/>
        <v>0</v>
      </c>
      <c r="E104" s="20"/>
      <c r="F104" s="114"/>
      <c r="G104" s="114"/>
      <c r="H104" s="114"/>
      <c r="I104" s="121"/>
    </row>
    <row r="105" spans="1:9" ht="17.25" customHeight="1" hidden="1">
      <c r="A105" s="23" t="s">
        <v>196</v>
      </c>
      <c r="B105" s="16"/>
      <c r="C105" s="17" t="s">
        <v>197</v>
      </c>
      <c r="D105" s="22">
        <f t="shared" si="6"/>
        <v>0</v>
      </c>
      <c r="E105" s="22"/>
      <c r="F105" s="115"/>
      <c r="G105" s="115"/>
      <c r="H105" s="115"/>
      <c r="I105" s="116"/>
    </row>
    <row r="106" spans="1:9" ht="17.25" customHeight="1" hidden="1">
      <c r="A106" s="35"/>
      <c r="B106" s="24" t="s">
        <v>198</v>
      </c>
      <c r="C106" s="25" t="s">
        <v>199</v>
      </c>
      <c r="D106" s="22">
        <f t="shared" si="6"/>
        <v>0</v>
      </c>
      <c r="E106" s="22"/>
      <c r="F106" s="115"/>
      <c r="G106" s="115"/>
      <c r="H106" s="115"/>
      <c r="I106" s="116"/>
    </row>
    <row r="107" spans="1:9" ht="17.25" customHeight="1" hidden="1">
      <c r="A107" s="35"/>
      <c r="B107" s="24" t="s">
        <v>200</v>
      </c>
      <c r="C107" s="25" t="s">
        <v>201</v>
      </c>
      <c r="D107" s="22">
        <f t="shared" si="6"/>
        <v>0</v>
      </c>
      <c r="E107" s="22"/>
      <c r="F107" s="115"/>
      <c r="G107" s="115"/>
      <c r="H107" s="115"/>
      <c r="I107" s="116"/>
    </row>
    <row r="108" spans="1:9" ht="29.25" customHeight="1" hidden="1">
      <c r="A108" s="152" t="s">
        <v>202</v>
      </c>
      <c r="B108" s="153"/>
      <c r="C108" s="17" t="s">
        <v>203</v>
      </c>
      <c r="D108" s="22">
        <f t="shared" si="6"/>
        <v>0</v>
      </c>
      <c r="E108" s="22"/>
      <c r="F108" s="115"/>
      <c r="G108" s="115"/>
      <c r="H108" s="115"/>
      <c r="I108" s="116"/>
    </row>
    <row r="109" spans="1:9" ht="17.25" customHeight="1" hidden="1">
      <c r="A109" s="23"/>
      <c r="B109" s="24" t="s">
        <v>204</v>
      </c>
      <c r="C109" s="25" t="s">
        <v>205</v>
      </c>
      <c r="D109" s="22">
        <f t="shared" si="6"/>
        <v>0</v>
      </c>
      <c r="E109" s="22"/>
      <c r="F109" s="115"/>
      <c r="G109" s="115"/>
      <c r="H109" s="115"/>
      <c r="I109" s="116"/>
    </row>
    <row r="110" spans="1:9" ht="15" customHeight="1" hidden="1">
      <c r="A110" s="35"/>
      <c r="B110" s="41" t="s">
        <v>206</v>
      </c>
      <c r="C110" s="25" t="s">
        <v>207</v>
      </c>
      <c r="D110" s="22">
        <f t="shared" si="6"/>
        <v>0</v>
      </c>
      <c r="E110" s="22"/>
      <c r="F110" s="115"/>
      <c r="G110" s="115"/>
      <c r="H110" s="115"/>
      <c r="I110" s="116"/>
    </row>
    <row r="111" spans="1:9" ht="16.5" customHeight="1" hidden="1">
      <c r="A111" s="35"/>
      <c r="B111" s="47" t="s">
        <v>208</v>
      </c>
      <c r="C111" s="25" t="s">
        <v>209</v>
      </c>
      <c r="D111" s="22">
        <f t="shared" si="6"/>
        <v>0</v>
      </c>
      <c r="E111" s="22"/>
      <c r="F111" s="115"/>
      <c r="G111" s="115"/>
      <c r="H111" s="115"/>
      <c r="I111" s="116"/>
    </row>
    <row r="112" spans="1:9" ht="17.25" customHeight="1" hidden="1">
      <c r="A112" s="35"/>
      <c r="B112" s="47" t="s">
        <v>210</v>
      </c>
      <c r="C112" s="25" t="s">
        <v>211</v>
      </c>
      <c r="D112" s="22">
        <f t="shared" si="6"/>
        <v>0</v>
      </c>
      <c r="E112" s="22"/>
      <c r="F112" s="115"/>
      <c r="G112" s="115"/>
      <c r="H112" s="115"/>
      <c r="I112" s="116"/>
    </row>
    <row r="113" spans="1:9" ht="17.25" customHeight="1" hidden="1">
      <c r="A113" s="48" t="s">
        <v>212</v>
      </c>
      <c r="B113" s="49"/>
      <c r="C113" s="17" t="s">
        <v>213</v>
      </c>
      <c r="D113" s="22">
        <f t="shared" si="6"/>
        <v>0</v>
      </c>
      <c r="E113" s="22"/>
      <c r="F113" s="115"/>
      <c r="G113" s="115"/>
      <c r="H113" s="115"/>
      <c r="I113" s="116"/>
    </row>
    <row r="114" spans="1:9" ht="17.25" customHeight="1" hidden="1">
      <c r="A114" s="48"/>
      <c r="B114" s="24" t="s">
        <v>214</v>
      </c>
      <c r="C114" s="25" t="s">
        <v>215</v>
      </c>
      <c r="D114" s="22">
        <f t="shared" si="6"/>
        <v>0</v>
      </c>
      <c r="E114" s="22"/>
      <c r="F114" s="115"/>
      <c r="G114" s="115"/>
      <c r="H114" s="115"/>
      <c r="I114" s="116"/>
    </row>
    <row r="115" spans="1:9" ht="17.25" customHeight="1" hidden="1">
      <c r="A115" s="35"/>
      <c r="B115" s="24" t="s">
        <v>216</v>
      </c>
      <c r="C115" s="25" t="s">
        <v>217</v>
      </c>
      <c r="D115" s="22">
        <f t="shared" si="6"/>
        <v>0</v>
      </c>
      <c r="E115" s="22"/>
      <c r="F115" s="115"/>
      <c r="G115" s="115"/>
      <c r="H115" s="115"/>
      <c r="I115" s="116"/>
    </row>
    <row r="116" spans="1:9" ht="17.25" customHeight="1" hidden="1">
      <c r="A116" s="35"/>
      <c r="B116" s="41" t="s">
        <v>218</v>
      </c>
      <c r="C116" s="25" t="s">
        <v>219</v>
      </c>
      <c r="D116" s="22">
        <f t="shared" si="6"/>
        <v>0</v>
      </c>
      <c r="E116" s="22"/>
      <c r="F116" s="115"/>
      <c r="G116" s="115"/>
      <c r="H116" s="115"/>
      <c r="I116" s="116"/>
    </row>
    <row r="117" spans="1:9" ht="17.25" customHeight="1" hidden="1">
      <c r="A117" s="35"/>
      <c r="B117" s="41" t="s">
        <v>220</v>
      </c>
      <c r="C117" s="25" t="s">
        <v>221</v>
      </c>
      <c r="D117" s="22">
        <f t="shared" si="6"/>
        <v>0</v>
      </c>
      <c r="E117" s="22"/>
      <c r="F117" s="115"/>
      <c r="G117" s="115"/>
      <c r="H117" s="115"/>
      <c r="I117" s="116"/>
    </row>
    <row r="118" spans="1:9" s="21" customFormat="1" ht="17.25" customHeight="1" hidden="1">
      <c r="A118" s="44" t="s">
        <v>222</v>
      </c>
      <c r="B118" s="50"/>
      <c r="C118" s="19" t="s">
        <v>223</v>
      </c>
      <c r="D118" s="22">
        <f t="shared" si="6"/>
        <v>0</v>
      </c>
      <c r="E118" s="20"/>
      <c r="F118" s="114"/>
      <c r="G118" s="114"/>
      <c r="H118" s="114"/>
      <c r="I118" s="121"/>
    </row>
    <row r="119" spans="1:9" ht="16.5" customHeight="1" hidden="1">
      <c r="A119" s="35"/>
      <c r="B119" s="51" t="s">
        <v>224</v>
      </c>
      <c r="C119" s="52" t="s">
        <v>225</v>
      </c>
      <c r="D119" s="22">
        <f t="shared" si="6"/>
        <v>0</v>
      </c>
      <c r="E119" s="22"/>
      <c r="F119" s="115"/>
      <c r="G119" s="115"/>
      <c r="H119" s="115"/>
      <c r="I119" s="116"/>
    </row>
    <row r="120" spans="1:9" ht="29.25" customHeight="1" hidden="1">
      <c r="A120" s="35"/>
      <c r="B120" s="53" t="s">
        <v>226</v>
      </c>
      <c r="C120" s="52" t="s">
        <v>227</v>
      </c>
      <c r="D120" s="22">
        <f t="shared" si="6"/>
        <v>0</v>
      </c>
      <c r="E120" s="22"/>
      <c r="F120" s="115"/>
      <c r="G120" s="115"/>
      <c r="H120" s="115"/>
      <c r="I120" s="116"/>
    </row>
    <row r="121" spans="1:9" ht="17.25" customHeight="1" hidden="1">
      <c r="A121" s="35"/>
      <c r="B121" s="54" t="s">
        <v>228</v>
      </c>
      <c r="C121" s="52" t="s">
        <v>229</v>
      </c>
      <c r="D121" s="22">
        <f t="shared" si="6"/>
        <v>0</v>
      </c>
      <c r="E121" s="22"/>
      <c r="F121" s="115"/>
      <c r="G121" s="115"/>
      <c r="H121" s="115"/>
      <c r="I121" s="116"/>
    </row>
    <row r="122" spans="1:9" ht="16.5" customHeight="1" hidden="1">
      <c r="A122" s="55" t="s">
        <v>230</v>
      </c>
      <c r="B122" s="56"/>
      <c r="C122" s="57" t="s">
        <v>231</v>
      </c>
      <c r="D122" s="22">
        <f t="shared" si="6"/>
        <v>0</v>
      </c>
      <c r="E122" s="22"/>
      <c r="F122" s="115"/>
      <c r="G122" s="115"/>
      <c r="H122" s="115"/>
      <c r="I122" s="116"/>
    </row>
    <row r="123" spans="1:9" ht="16.5" customHeight="1" hidden="1">
      <c r="A123" s="35" t="s">
        <v>232</v>
      </c>
      <c r="B123" s="36"/>
      <c r="C123" s="17" t="s">
        <v>233</v>
      </c>
      <c r="D123" s="22">
        <f t="shared" si="6"/>
        <v>0</v>
      </c>
      <c r="E123" s="22"/>
      <c r="F123" s="115"/>
      <c r="G123" s="115"/>
      <c r="H123" s="115"/>
      <c r="I123" s="116"/>
    </row>
    <row r="124" spans="1:9" s="21" customFormat="1" ht="34.5" customHeight="1" hidden="1">
      <c r="A124" s="167" t="s">
        <v>234</v>
      </c>
      <c r="B124" s="168"/>
      <c r="C124" s="19" t="s">
        <v>235</v>
      </c>
      <c r="D124" s="22">
        <f t="shared" si="6"/>
        <v>0</v>
      </c>
      <c r="E124" s="20"/>
      <c r="F124" s="114"/>
      <c r="G124" s="114"/>
      <c r="H124" s="114"/>
      <c r="I124" s="121"/>
    </row>
    <row r="125" spans="1:9" ht="41.25" customHeight="1" hidden="1">
      <c r="A125" s="146" t="s">
        <v>236</v>
      </c>
      <c r="B125" s="162"/>
      <c r="C125" s="17" t="s">
        <v>237</v>
      </c>
      <c r="D125" s="22">
        <f t="shared" si="6"/>
        <v>0</v>
      </c>
      <c r="E125" s="22"/>
      <c r="F125" s="115"/>
      <c r="G125" s="115"/>
      <c r="H125" s="115"/>
      <c r="I125" s="116"/>
    </row>
    <row r="126" spans="1:9" ht="15.75" customHeight="1" hidden="1">
      <c r="A126" s="35"/>
      <c r="B126" s="36" t="s">
        <v>238</v>
      </c>
      <c r="C126" s="25" t="s">
        <v>239</v>
      </c>
      <c r="D126" s="22">
        <f t="shared" si="6"/>
        <v>0</v>
      </c>
      <c r="E126" s="22"/>
      <c r="F126" s="115"/>
      <c r="G126" s="115"/>
      <c r="H126" s="115"/>
      <c r="I126" s="116"/>
    </row>
    <row r="127" spans="1:9" ht="18" customHeight="1" hidden="1">
      <c r="A127" s="35"/>
      <c r="B127" s="47" t="s">
        <v>240</v>
      </c>
      <c r="C127" s="25" t="s">
        <v>241</v>
      </c>
      <c r="D127" s="22">
        <f t="shared" si="6"/>
        <v>0</v>
      </c>
      <c r="E127" s="22"/>
      <c r="F127" s="115"/>
      <c r="G127" s="115"/>
      <c r="H127" s="115"/>
      <c r="I127" s="116"/>
    </row>
    <row r="128" spans="1:9" ht="18" customHeight="1" hidden="1">
      <c r="A128" s="35"/>
      <c r="B128" s="47" t="s">
        <v>242</v>
      </c>
      <c r="C128" s="25" t="s">
        <v>243</v>
      </c>
      <c r="D128" s="22">
        <f t="shared" si="6"/>
        <v>0</v>
      </c>
      <c r="E128" s="22"/>
      <c r="F128" s="115"/>
      <c r="G128" s="115"/>
      <c r="H128" s="115"/>
      <c r="I128" s="116"/>
    </row>
    <row r="129" spans="1:9" ht="27" customHeight="1" hidden="1">
      <c r="A129" s="35"/>
      <c r="B129" s="41" t="s">
        <v>244</v>
      </c>
      <c r="C129" s="25" t="s">
        <v>245</v>
      </c>
      <c r="D129" s="22">
        <f t="shared" si="6"/>
        <v>0</v>
      </c>
      <c r="E129" s="22"/>
      <c r="F129" s="115"/>
      <c r="G129" s="115"/>
      <c r="H129" s="115"/>
      <c r="I129" s="116"/>
    </row>
    <row r="130" spans="1:9" ht="27.75" customHeight="1" hidden="1">
      <c r="A130" s="35"/>
      <c r="B130" s="41" t="s">
        <v>246</v>
      </c>
      <c r="C130" s="25" t="s">
        <v>247</v>
      </c>
      <c r="D130" s="22">
        <f t="shared" si="6"/>
        <v>0</v>
      </c>
      <c r="E130" s="22"/>
      <c r="F130" s="115"/>
      <c r="G130" s="115"/>
      <c r="H130" s="115"/>
      <c r="I130" s="116"/>
    </row>
    <row r="131" spans="1:9" ht="27" customHeight="1" hidden="1">
      <c r="A131" s="58"/>
      <c r="B131" s="41" t="s">
        <v>248</v>
      </c>
      <c r="C131" s="25" t="s">
        <v>249</v>
      </c>
      <c r="D131" s="22">
        <f t="shared" si="6"/>
        <v>0</v>
      </c>
      <c r="E131" s="22"/>
      <c r="F131" s="115"/>
      <c r="G131" s="115"/>
      <c r="H131" s="115"/>
      <c r="I131" s="116"/>
    </row>
    <row r="132" spans="1:9" ht="30.75" customHeight="1" hidden="1">
      <c r="A132" s="58"/>
      <c r="B132" s="41" t="s">
        <v>250</v>
      </c>
      <c r="C132" s="25" t="s">
        <v>251</v>
      </c>
      <c r="D132" s="22">
        <f t="shared" si="6"/>
        <v>0</v>
      </c>
      <c r="E132" s="22"/>
      <c r="F132" s="115"/>
      <c r="G132" s="115"/>
      <c r="H132" s="115"/>
      <c r="I132" s="116"/>
    </row>
    <row r="133" spans="1:9" ht="27" customHeight="1" hidden="1">
      <c r="A133" s="58"/>
      <c r="B133" s="41" t="s">
        <v>252</v>
      </c>
      <c r="C133" s="25" t="s">
        <v>253</v>
      </c>
      <c r="D133" s="22">
        <f t="shared" si="6"/>
        <v>0</v>
      </c>
      <c r="E133" s="22"/>
      <c r="F133" s="115"/>
      <c r="G133" s="115"/>
      <c r="H133" s="115"/>
      <c r="I133" s="116"/>
    </row>
    <row r="134" spans="1:9" ht="33" customHeight="1" hidden="1">
      <c r="A134" s="58"/>
      <c r="B134" s="41" t="s">
        <v>254</v>
      </c>
      <c r="C134" s="25" t="s">
        <v>255</v>
      </c>
      <c r="D134" s="22">
        <f t="shared" si="6"/>
        <v>0</v>
      </c>
      <c r="E134" s="22"/>
      <c r="F134" s="115"/>
      <c r="G134" s="115"/>
      <c r="H134" s="115"/>
      <c r="I134" s="116"/>
    </row>
    <row r="135" spans="1:9" ht="27" customHeight="1" hidden="1">
      <c r="A135" s="58"/>
      <c r="B135" s="41" t="s">
        <v>256</v>
      </c>
      <c r="C135" s="25" t="s">
        <v>257</v>
      </c>
      <c r="D135" s="22">
        <f t="shared" si="6"/>
        <v>0</v>
      </c>
      <c r="E135" s="22"/>
      <c r="F135" s="115"/>
      <c r="G135" s="115"/>
      <c r="H135" s="115"/>
      <c r="I135" s="116"/>
    </row>
    <row r="136" spans="1:9" ht="20.25" customHeight="1" hidden="1">
      <c r="A136" s="58"/>
      <c r="B136" s="41" t="s">
        <v>258</v>
      </c>
      <c r="C136" s="25" t="s">
        <v>259</v>
      </c>
      <c r="D136" s="22">
        <f t="shared" si="6"/>
        <v>0</v>
      </c>
      <c r="E136" s="22"/>
      <c r="F136" s="115"/>
      <c r="G136" s="115"/>
      <c r="H136" s="115"/>
      <c r="I136" s="116"/>
    </row>
    <row r="137" spans="1:9" s="21" customFormat="1" ht="17.25" customHeight="1" hidden="1">
      <c r="A137" s="44" t="s">
        <v>260</v>
      </c>
      <c r="B137" s="45"/>
      <c r="C137" s="19" t="s">
        <v>261</v>
      </c>
      <c r="D137" s="22">
        <f t="shared" si="6"/>
        <v>0</v>
      </c>
      <c r="E137" s="20"/>
      <c r="F137" s="114"/>
      <c r="G137" s="114"/>
      <c r="H137" s="114"/>
      <c r="I137" s="121"/>
    </row>
    <row r="138" spans="1:9" s="21" customFormat="1" ht="17.25" customHeight="1" hidden="1">
      <c r="A138" s="146" t="s">
        <v>262</v>
      </c>
      <c r="B138" s="147"/>
      <c r="C138" s="17" t="s">
        <v>263</v>
      </c>
      <c r="D138" s="22">
        <f t="shared" si="6"/>
        <v>0</v>
      </c>
      <c r="E138" s="20"/>
      <c r="F138" s="114"/>
      <c r="G138" s="114"/>
      <c r="H138" s="114"/>
      <c r="I138" s="121"/>
    </row>
    <row r="139" spans="1:9" s="21" customFormat="1" ht="17.25" customHeight="1" hidden="1">
      <c r="A139" s="44"/>
      <c r="B139" s="36" t="s">
        <v>264</v>
      </c>
      <c r="C139" s="25" t="s">
        <v>265</v>
      </c>
      <c r="D139" s="22">
        <f t="shared" si="6"/>
        <v>0</v>
      </c>
      <c r="E139" s="20"/>
      <c r="F139" s="114"/>
      <c r="G139" s="114"/>
      <c r="H139" s="114"/>
      <c r="I139" s="121"/>
    </row>
    <row r="140" spans="1:9" ht="27" customHeight="1" hidden="1">
      <c r="A140" s="59"/>
      <c r="B140" s="41" t="s">
        <v>266</v>
      </c>
      <c r="C140" s="25" t="s">
        <v>267</v>
      </c>
      <c r="D140" s="22">
        <f t="shared" si="6"/>
        <v>0</v>
      </c>
      <c r="E140" s="22"/>
      <c r="F140" s="115"/>
      <c r="G140" s="115"/>
      <c r="H140" s="115"/>
      <c r="I140" s="116"/>
    </row>
    <row r="141" spans="1:9" ht="29.25" customHeight="1" hidden="1">
      <c r="A141" s="146" t="s">
        <v>268</v>
      </c>
      <c r="B141" s="147"/>
      <c r="C141" s="17" t="s">
        <v>269</v>
      </c>
      <c r="D141" s="22">
        <f t="shared" si="6"/>
        <v>0</v>
      </c>
      <c r="E141" s="22"/>
      <c r="F141" s="115"/>
      <c r="G141" s="115"/>
      <c r="H141" s="115"/>
      <c r="I141" s="116"/>
    </row>
    <row r="142" spans="1:9" ht="16.5" customHeight="1" hidden="1">
      <c r="A142" s="60"/>
      <c r="B142" s="36" t="s">
        <v>270</v>
      </c>
      <c r="C142" s="25" t="s">
        <v>271</v>
      </c>
      <c r="D142" s="22">
        <f t="shared" si="6"/>
        <v>0</v>
      </c>
      <c r="E142" s="22"/>
      <c r="F142" s="115"/>
      <c r="G142" s="115"/>
      <c r="H142" s="115"/>
      <c r="I142" s="116"/>
    </row>
    <row r="143" spans="1:9" ht="16.5" customHeight="1" hidden="1">
      <c r="A143" s="60"/>
      <c r="B143" s="36" t="s">
        <v>272</v>
      </c>
      <c r="C143" s="25" t="s">
        <v>273</v>
      </c>
      <c r="D143" s="22">
        <f t="shared" si="6"/>
        <v>0</v>
      </c>
      <c r="E143" s="22"/>
      <c r="F143" s="115"/>
      <c r="G143" s="115"/>
      <c r="H143" s="115"/>
      <c r="I143" s="116"/>
    </row>
    <row r="144" spans="1:9" ht="16.5" customHeight="1">
      <c r="A144" s="35" t="s">
        <v>274</v>
      </c>
      <c r="B144" s="24"/>
      <c r="C144" s="17" t="s">
        <v>275</v>
      </c>
      <c r="D144" s="22">
        <f t="shared" si="6"/>
        <v>4</v>
      </c>
      <c r="E144" s="22">
        <f>E145</f>
        <v>0</v>
      </c>
      <c r="F144" s="115">
        <f>F145</f>
        <v>1</v>
      </c>
      <c r="G144" s="115">
        <f>G145</f>
        <v>1</v>
      </c>
      <c r="H144" s="115">
        <f>H145</f>
        <v>1</v>
      </c>
      <c r="I144" s="115">
        <f>I145</f>
        <v>1</v>
      </c>
    </row>
    <row r="145" spans="1:9" ht="16.5" customHeight="1">
      <c r="A145" s="61" t="s">
        <v>276</v>
      </c>
      <c r="B145" s="24"/>
      <c r="C145" s="17" t="s">
        <v>277</v>
      </c>
      <c r="D145" s="22">
        <f t="shared" si="6"/>
        <v>4</v>
      </c>
      <c r="E145" s="22">
        <f>E146+E147+E149</f>
        <v>0</v>
      </c>
      <c r="F145" s="115">
        <f>F146+F147+F149</f>
        <v>1</v>
      </c>
      <c r="G145" s="115">
        <f>G146+G147+G149</f>
        <v>1</v>
      </c>
      <c r="H145" s="115">
        <f>H146+H147+H149</f>
        <v>1</v>
      </c>
      <c r="I145" s="115">
        <f>I146+I147+I149</f>
        <v>1</v>
      </c>
    </row>
    <row r="146" spans="1:9" ht="16.5" customHeight="1">
      <c r="A146" s="35"/>
      <c r="B146" s="62" t="s">
        <v>278</v>
      </c>
      <c r="C146" s="25" t="s">
        <v>279</v>
      </c>
      <c r="D146" s="22">
        <f t="shared" si="6"/>
        <v>4</v>
      </c>
      <c r="E146" s="22"/>
      <c r="F146" s="115">
        <v>1</v>
      </c>
      <c r="G146" s="115">
        <v>1</v>
      </c>
      <c r="H146" s="115">
        <v>1</v>
      </c>
      <c r="I146" s="116">
        <v>1</v>
      </c>
    </row>
    <row r="147" spans="1:9" ht="16.5" customHeight="1" hidden="1">
      <c r="A147" s="37"/>
      <c r="B147" s="62" t="s">
        <v>278</v>
      </c>
      <c r="C147" s="25" t="s">
        <v>279</v>
      </c>
      <c r="D147" s="22">
        <f t="shared" si="6"/>
        <v>0</v>
      </c>
      <c r="E147" s="22"/>
      <c r="F147" s="115">
        <v>0</v>
      </c>
      <c r="G147" s="115"/>
      <c r="H147" s="115"/>
      <c r="I147" s="116"/>
    </row>
    <row r="148" spans="1:9" ht="16.5" customHeight="1" hidden="1">
      <c r="A148" s="37"/>
      <c r="B148" s="62" t="s">
        <v>282</v>
      </c>
      <c r="C148" s="25" t="s">
        <v>283</v>
      </c>
      <c r="D148" s="22">
        <f aca="true" t="shared" si="7" ref="D148:D211">F148+H148+G148+I148</f>
        <v>0</v>
      </c>
      <c r="E148" s="22"/>
      <c r="F148" s="115"/>
      <c r="G148" s="115"/>
      <c r="H148" s="115"/>
      <c r="I148" s="116"/>
    </row>
    <row r="149" spans="1:9" ht="16.5" customHeight="1" hidden="1">
      <c r="A149" s="37"/>
      <c r="B149" s="62" t="s">
        <v>284</v>
      </c>
      <c r="C149" s="25" t="s">
        <v>285</v>
      </c>
      <c r="D149" s="22">
        <f t="shared" si="7"/>
        <v>0</v>
      </c>
      <c r="E149" s="22"/>
      <c r="F149" s="115"/>
      <c r="G149" s="115"/>
      <c r="H149" s="115"/>
      <c r="I149" s="116"/>
    </row>
    <row r="150" spans="1:12" s="21" customFormat="1" ht="32.25" customHeight="1">
      <c r="A150" s="154" t="s">
        <v>286</v>
      </c>
      <c r="B150" s="155"/>
      <c r="C150" s="19" t="s">
        <v>287</v>
      </c>
      <c r="D150" s="22">
        <f t="shared" si="7"/>
        <v>5</v>
      </c>
      <c r="E150" s="20">
        <f>E151</f>
        <v>0</v>
      </c>
      <c r="F150" s="114">
        <f>F151</f>
        <v>1</v>
      </c>
      <c r="G150" s="114">
        <f>G151</f>
        <v>2</v>
      </c>
      <c r="H150" s="114">
        <f>H151</f>
        <v>2</v>
      </c>
      <c r="I150" s="114">
        <f>I151</f>
        <v>0</v>
      </c>
      <c r="J150" s="21">
        <v>0</v>
      </c>
      <c r="K150" s="21">
        <v>0</v>
      </c>
      <c r="L150" s="21">
        <v>0</v>
      </c>
    </row>
    <row r="151" spans="1:12" ht="15" customHeight="1">
      <c r="A151" s="35" t="s">
        <v>288</v>
      </c>
      <c r="B151" s="16"/>
      <c r="C151" s="17" t="s">
        <v>289</v>
      </c>
      <c r="D151" s="22">
        <f t="shared" si="7"/>
        <v>5</v>
      </c>
      <c r="E151" s="22"/>
      <c r="F151" s="115">
        <v>1</v>
      </c>
      <c r="G151" s="115">
        <v>2</v>
      </c>
      <c r="H151" s="115">
        <v>2</v>
      </c>
      <c r="I151" s="116">
        <v>0</v>
      </c>
      <c r="J151" s="21"/>
      <c r="K151" s="21"/>
      <c r="L151" s="21"/>
    </row>
    <row r="152" spans="1:9" ht="15" customHeight="1" hidden="1">
      <c r="A152" s="42" t="s">
        <v>290</v>
      </c>
      <c r="B152" s="16"/>
      <c r="C152" s="17" t="s">
        <v>291</v>
      </c>
      <c r="D152" s="22">
        <f t="shared" si="7"/>
        <v>0</v>
      </c>
      <c r="E152" s="22"/>
      <c r="F152" s="22"/>
      <c r="G152" s="22"/>
      <c r="H152" s="22"/>
      <c r="I152" s="26"/>
    </row>
    <row r="153" spans="1:9" ht="15" customHeight="1" hidden="1">
      <c r="A153" s="42" t="s">
        <v>292</v>
      </c>
      <c r="B153" s="16"/>
      <c r="C153" s="17" t="s">
        <v>293</v>
      </c>
      <c r="D153" s="22">
        <f t="shared" si="7"/>
        <v>0</v>
      </c>
      <c r="E153" s="22"/>
      <c r="F153" s="22"/>
      <c r="G153" s="22"/>
      <c r="H153" s="22"/>
      <c r="I153" s="26"/>
    </row>
    <row r="154" spans="1:9" ht="15" customHeight="1" hidden="1">
      <c r="A154" s="129" t="s">
        <v>294</v>
      </c>
      <c r="B154" s="157"/>
      <c r="C154" s="17" t="s">
        <v>295</v>
      </c>
      <c r="D154" s="22">
        <f t="shared" si="7"/>
        <v>0</v>
      </c>
      <c r="E154" s="22"/>
      <c r="F154" s="22"/>
      <c r="G154" s="22"/>
      <c r="H154" s="22"/>
      <c r="I154" s="26"/>
    </row>
    <row r="155" spans="1:9" ht="15" customHeight="1" hidden="1">
      <c r="A155" s="129" t="s">
        <v>296</v>
      </c>
      <c r="B155" s="157"/>
      <c r="C155" s="17" t="s">
        <v>297</v>
      </c>
      <c r="D155" s="22">
        <f t="shared" si="7"/>
        <v>0</v>
      </c>
      <c r="E155" s="22"/>
      <c r="F155" s="22"/>
      <c r="G155" s="22"/>
      <c r="H155" s="22"/>
      <c r="I155" s="26"/>
    </row>
    <row r="156" spans="1:9" ht="15" customHeight="1" hidden="1">
      <c r="A156" s="42" t="s">
        <v>298</v>
      </c>
      <c r="B156" s="16"/>
      <c r="C156" s="17" t="s">
        <v>299</v>
      </c>
      <c r="D156" s="22">
        <f t="shared" si="7"/>
        <v>0</v>
      </c>
      <c r="E156" s="22"/>
      <c r="F156" s="22"/>
      <c r="G156" s="22"/>
      <c r="H156" s="22"/>
      <c r="I156" s="26"/>
    </row>
    <row r="157" spans="1:9" ht="15" customHeight="1" hidden="1">
      <c r="A157" s="42" t="s">
        <v>300</v>
      </c>
      <c r="B157" s="16"/>
      <c r="C157" s="17" t="s">
        <v>301</v>
      </c>
      <c r="D157" s="22">
        <f t="shared" si="7"/>
        <v>0</v>
      </c>
      <c r="E157" s="22"/>
      <c r="F157" s="22"/>
      <c r="G157" s="22"/>
      <c r="H157" s="22"/>
      <c r="I157" s="26"/>
    </row>
    <row r="158" spans="1:9" ht="32.25" customHeight="1" hidden="1">
      <c r="A158" s="158" t="s">
        <v>302</v>
      </c>
      <c r="B158" s="159"/>
      <c r="C158" s="17" t="s">
        <v>303</v>
      </c>
      <c r="D158" s="22">
        <f t="shared" si="7"/>
        <v>0</v>
      </c>
      <c r="E158" s="22"/>
      <c r="F158" s="22"/>
      <c r="G158" s="22"/>
      <c r="H158" s="22"/>
      <c r="I158" s="26"/>
    </row>
    <row r="159" spans="1:9" ht="15" customHeight="1" hidden="1">
      <c r="A159" s="42" t="s">
        <v>304</v>
      </c>
      <c r="B159" s="16"/>
      <c r="C159" s="17" t="s">
        <v>305</v>
      </c>
      <c r="D159" s="22">
        <f t="shared" si="7"/>
        <v>0</v>
      </c>
      <c r="E159" s="22"/>
      <c r="F159" s="22"/>
      <c r="G159" s="22"/>
      <c r="H159" s="22"/>
      <c r="I159" s="26"/>
    </row>
    <row r="160" spans="1:9" ht="15" customHeight="1" hidden="1">
      <c r="A160" s="42" t="s">
        <v>306</v>
      </c>
      <c r="B160" s="56"/>
      <c r="C160" s="17" t="s">
        <v>307</v>
      </c>
      <c r="D160" s="22">
        <f t="shared" si="7"/>
        <v>0</v>
      </c>
      <c r="E160" s="22"/>
      <c r="F160" s="22"/>
      <c r="G160" s="22"/>
      <c r="H160" s="22"/>
      <c r="I160" s="26"/>
    </row>
    <row r="161" spans="1:9" ht="15" customHeight="1" hidden="1">
      <c r="A161" s="42" t="s">
        <v>308</v>
      </c>
      <c r="B161" s="56"/>
      <c r="C161" s="17" t="s">
        <v>309</v>
      </c>
      <c r="D161" s="22">
        <f t="shared" si="7"/>
        <v>0</v>
      </c>
      <c r="E161" s="22"/>
      <c r="F161" s="22"/>
      <c r="G161" s="22"/>
      <c r="H161" s="22"/>
      <c r="I161" s="26"/>
    </row>
    <row r="162" spans="1:9" ht="18" customHeight="1" hidden="1">
      <c r="A162" s="63" t="s">
        <v>310</v>
      </c>
      <c r="B162" s="47"/>
      <c r="C162" s="17" t="s">
        <v>311</v>
      </c>
      <c r="D162" s="22">
        <f t="shared" si="7"/>
        <v>0</v>
      </c>
      <c r="E162" s="22"/>
      <c r="F162" s="22"/>
      <c r="G162" s="22"/>
      <c r="H162" s="22"/>
      <c r="I162" s="26"/>
    </row>
    <row r="163" spans="1:9" ht="15" customHeight="1" hidden="1">
      <c r="A163" s="64" t="s">
        <v>312</v>
      </c>
      <c r="B163" s="65"/>
      <c r="C163" s="17" t="s">
        <v>313</v>
      </c>
      <c r="D163" s="22">
        <f t="shared" si="7"/>
        <v>0</v>
      </c>
      <c r="E163" s="22"/>
      <c r="F163" s="22"/>
      <c r="G163" s="22"/>
      <c r="H163" s="22"/>
      <c r="I163" s="26"/>
    </row>
    <row r="164" spans="1:9" s="21" customFormat="1" ht="15" customHeight="1" hidden="1">
      <c r="A164" s="66" t="s">
        <v>314</v>
      </c>
      <c r="B164" s="45"/>
      <c r="C164" s="19" t="s">
        <v>315</v>
      </c>
      <c r="D164" s="22">
        <f t="shared" si="7"/>
        <v>0</v>
      </c>
      <c r="E164" s="20"/>
      <c r="F164" s="20"/>
      <c r="G164" s="20"/>
      <c r="H164" s="20"/>
      <c r="I164" s="46"/>
    </row>
    <row r="165" spans="1:9" ht="29.25" customHeight="1" hidden="1">
      <c r="A165" s="160" t="s">
        <v>316</v>
      </c>
      <c r="B165" s="161"/>
      <c r="C165" s="17" t="s">
        <v>317</v>
      </c>
      <c r="D165" s="22">
        <f t="shared" si="7"/>
        <v>0</v>
      </c>
      <c r="E165" s="22"/>
      <c r="F165" s="22"/>
      <c r="G165" s="22"/>
      <c r="H165" s="22"/>
      <c r="I165" s="26"/>
    </row>
    <row r="166" spans="1:9" ht="15" customHeight="1" hidden="1">
      <c r="A166" s="42" t="s">
        <v>318</v>
      </c>
      <c r="B166" s="16"/>
      <c r="C166" s="17" t="s">
        <v>319</v>
      </c>
      <c r="D166" s="22">
        <f t="shared" si="7"/>
        <v>0</v>
      </c>
      <c r="E166" s="22"/>
      <c r="F166" s="22"/>
      <c r="G166" s="22"/>
      <c r="H166" s="22"/>
      <c r="I166" s="26"/>
    </row>
    <row r="167" spans="1:9" s="21" customFormat="1" ht="15" customHeight="1" hidden="1">
      <c r="A167" s="67" t="s">
        <v>320</v>
      </c>
      <c r="B167" s="45"/>
      <c r="C167" s="19" t="s">
        <v>321</v>
      </c>
      <c r="D167" s="22">
        <f t="shared" si="7"/>
        <v>0</v>
      </c>
      <c r="E167" s="20"/>
      <c r="F167" s="20"/>
      <c r="G167" s="20"/>
      <c r="H167" s="20"/>
      <c r="I167" s="46"/>
    </row>
    <row r="168" spans="1:9" ht="27.75" customHeight="1" hidden="1">
      <c r="A168" s="152" t="s">
        <v>322</v>
      </c>
      <c r="B168" s="153"/>
      <c r="C168" s="17" t="s">
        <v>323</v>
      </c>
      <c r="D168" s="22">
        <f t="shared" si="7"/>
        <v>0</v>
      </c>
      <c r="E168" s="22"/>
      <c r="F168" s="22"/>
      <c r="G168" s="22"/>
      <c r="H168" s="22"/>
      <c r="I168" s="26"/>
    </row>
    <row r="169" spans="1:9" ht="15" customHeight="1" hidden="1">
      <c r="A169" s="35"/>
      <c r="B169" s="41" t="s">
        <v>324</v>
      </c>
      <c r="C169" s="25" t="s">
        <v>325</v>
      </c>
      <c r="D169" s="22">
        <f t="shared" si="7"/>
        <v>0</v>
      </c>
      <c r="E169" s="22"/>
      <c r="F169" s="22"/>
      <c r="G169" s="22"/>
      <c r="H169" s="22"/>
      <c r="I169" s="26"/>
    </row>
    <row r="170" spans="1:9" ht="15" customHeight="1" hidden="1">
      <c r="A170" s="35"/>
      <c r="B170" s="41" t="s">
        <v>326</v>
      </c>
      <c r="C170" s="25" t="s">
        <v>327</v>
      </c>
      <c r="D170" s="22">
        <f t="shared" si="7"/>
        <v>0</v>
      </c>
      <c r="E170" s="22"/>
      <c r="F170" s="22"/>
      <c r="G170" s="22"/>
      <c r="H170" s="22"/>
      <c r="I170" s="26"/>
    </row>
    <row r="171" spans="1:9" ht="15" customHeight="1" hidden="1">
      <c r="A171" s="35"/>
      <c r="B171" s="41" t="s">
        <v>328</v>
      </c>
      <c r="C171" s="25" t="s">
        <v>329</v>
      </c>
      <c r="D171" s="22">
        <f t="shared" si="7"/>
        <v>0</v>
      </c>
      <c r="E171" s="22"/>
      <c r="F171" s="22"/>
      <c r="G171" s="22"/>
      <c r="H171" s="22"/>
      <c r="I171" s="26"/>
    </row>
    <row r="172" spans="1:9" ht="15" customHeight="1" hidden="1">
      <c r="A172" s="35"/>
      <c r="B172" s="24" t="s">
        <v>330</v>
      </c>
      <c r="C172" s="25" t="s">
        <v>331</v>
      </c>
      <c r="D172" s="22">
        <f t="shared" si="7"/>
        <v>0</v>
      </c>
      <c r="E172" s="22"/>
      <c r="F172" s="22"/>
      <c r="G172" s="22"/>
      <c r="H172" s="22"/>
      <c r="I172" s="26"/>
    </row>
    <row r="173" spans="1:9" ht="15" customHeight="1" hidden="1">
      <c r="A173" s="23" t="s">
        <v>332</v>
      </c>
      <c r="B173" s="16"/>
      <c r="C173" s="17" t="s">
        <v>333</v>
      </c>
      <c r="D173" s="22">
        <f t="shared" si="7"/>
        <v>0</v>
      </c>
      <c r="E173" s="22"/>
      <c r="F173" s="22"/>
      <c r="G173" s="22"/>
      <c r="H173" s="22"/>
      <c r="I173" s="26"/>
    </row>
    <row r="174" spans="1:9" ht="15" customHeight="1" hidden="1">
      <c r="A174" s="35"/>
      <c r="B174" s="24" t="s">
        <v>334</v>
      </c>
      <c r="C174" s="25" t="s">
        <v>335</v>
      </c>
      <c r="D174" s="22">
        <f t="shared" si="7"/>
        <v>0</v>
      </c>
      <c r="E174" s="22"/>
      <c r="F174" s="22"/>
      <c r="G174" s="22"/>
      <c r="H174" s="22"/>
      <c r="I174" s="26"/>
    </row>
    <row r="175" spans="1:9" ht="15" customHeight="1" hidden="1">
      <c r="A175" s="35"/>
      <c r="B175" s="24" t="s">
        <v>336</v>
      </c>
      <c r="C175" s="25" t="s">
        <v>337</v>
      </c>
      <c r="D175" s="22">
        <f t="shared" si="7"/>
        <v>0</v>
      </c>
      <c r="E175" s="22"/>
      <c r="F175" s="22"/>
      <c r="G175" s="22"/>
      <c r="H175" s="22"/>
      <c r="I175" s="26"/>
    </row>
    <row r="176" spans="1:9" ht="15" customHeight="1" hidden="1">
      <c r="A176" s="35"/>
      <c r="B176" s="24" t="s">
        <v>338</v>
      </c>
      <c r="C176" s="25" t="s">
        <v>339</v>
      </c>
      <c r="D176" s="22">
        <f t="shared" si="7"/>
        <v>0</v>
      </c>
      <c r="E176" s="22"/>
      <c r="F176" s="22"/>
      <c r="G176" s="22"/>
      <c r="H176" s="22"/>
      <c r="I176" s="26"/>
    </row>
    <row r="177" spans="1:9" s="21" customFormat="1" ht="33.75" customHeight="1" hidden="1">
      <c r="A177" s="154" t="s">
        <v>340</v>
      </c>
      <c r="B177" s="155"/>
      <c r="C177" s="19" t="s">
        <v>341</v>
      </c>
      <c r="D177" s="22">
        <f t="shared" si="7"/>
        <v>0</v>
      </c>
      <c r="E177" s="20">
        <f>E178</f>
        <v>0</v>
      </c>
      <c r="F177" s="20">
        <f>F178</f>
        <v>0</v>
      </c>
      <c r="G177" s="20">
        <f>G178</f>
        <v>0</v>
      </c>
      <c r="H177" s="20">
        <f>H178</f>
        <v>0</v>
      </c>
      <c r="I177" s="20">
        <f>I178</f>
        <v>0</v>
      </c>
    </row>
    <row r="178" spans="1:9" ht="15" hidden="1">
      <c r="A178" s="35" t="s">
        <v>342</v>
      </c>
      <c r="B178" s="24"/>
      <c r="C178" s="17" t="s">
        <v>343</v>
      </c>
      <c r="D178" s="22">
        <f t="shared" si="7"/>
        <v>0</v>
      </c>
      <c r="E178" s="22"/>
      <c r="F178" s="22"/>
      <c r="G178" s="22"/>
      <c r="H178" s="22"/>
      <c r="I178" s="26"/>
    </row>
    <row r="179" spans="1:9" ht="16.5" customHeight="1" hidden="1">
      <c r="A179" s="68" t="s">
        <v>344</v>
      </c>
      <c r="B179" s="69"/>
      <c r="C179" s="17" t="s">
        <v>345</v>
      </c>
      <c r="D179" s="22">
        <f t="shared" si="7"/>
        <v>0</v>
      </c>
      <c r="E179" s="22"/>
      <c r="F179" s="22"/>
      <c r="G179" s="22"/>
      <c r="H179" s="22"/>
      <c r="I179" s="26"/>
    </row>
    <row r="180" spans="1:9" ht="16.5" customHeight="1" hidden="1">
      <c r="A180" s="35" t="s">
        <v>346</v>
      </c>
      <c r="B180" s="16"/>
      <c r="C180" s="70" t="s">
        <v>347</v>
      </c>
      <c r="D180" s="22">
        <f t="shared" si="7"/>
        <v>0</v>
      </c>
      <c r="E180" s="22"/>
      <c r="F180" s="22"/>
      <c r="G180" s="22"/>
      <c r="H180" s="22"/>
      <c r="I180" s="26"/>
    </row>
    <row r="181" spans="1:9" ht="16.5" customHeight="1" hidden="1">
      <c r="A181" s="68"/>
      <c r="B181" s="24" t="s">
        <v>348</v>
      </c>
      <c r="C181" s="71" t="s">
        <v>349</v>
      </c>
      <c r="D181" s="22">
        <f t="shared" si="7"/>
        <v>0</v>
      </c>
      <c r="E181" s="22"/>
      <c r="F181" s="22"/>
      <c r="G181" s="22"/>
      <c r="H181" s="22"/>
      <c r="I181" s="26"/>
    </row>
    <row r="182" spans="1:9" s="76" customFormat="1" ht="12.75" hidden="1">
      <c r="A182" s="72" t="s">
        <v>350</v>
      </c>
      <c r="B182" s="73"/>
      <c r="C182" s="70" t="s">
        <v>351</v>
      </c>
      <c r="D182" s="22">
        <f t="shared" si="7"/>
        <v>0</v>
      </c>
      <c r="E182" s="74"/>
      <c r="F182" s="74"/>
      <c r="G182" s="74"/>
      <c r="H182" s="74"/>
      <c r="I182" s="75"/>
    </row>
    <row r="183" spans="1:9" ht="12.75" hidden="1">
      <c r="A183" s="60"/>
      <c r="B183" s="77" t="s">
        <v>352</v>
      </c>
      <c r="C183" s="71" t="s">
        <v>353</v>
      </c>
      <c r="D183" s="22">
        <f t="shared" si="7"/>
        <v>0</v>
      </c>
      <c r="E183" s="22"/>
      <c r="F183" s="22"/>
      <c r="G183" s="22"/>
      <c r="H183" s="22"/>
      <c r="I183" s="26"/>
    </row>
    <row r="184" spans="1:9" s="81" customFormat="1" ht="39" customHeight="1" hidden="1">
      <c r="A184" s="156" t="s">
        <v>354</v>
      </c>
      <c r="B184" s="130"/>
      <c r="C184" s="78"/>
      <c r="D184" s="22">
        <f t="shared" si="7"/>
        <v>0</v>
      </c>
      <c r="E184" s="79"/>
      <c r="F184" s="79"/>
      <c r="G184" s="79"/>
      <c r="H184" s="79"/>
      <c r="I184" s="80"/>
    </row>
    <row r="185" spans="1:9" ht="30" customHeight="1" hidden="1">
      <c r="A185" s="131" t="s">
        <v>355</v>
      </c>
      <c r="B185" s="128"/>
      <c r="C185" s="19" t="s">
        <v>356</v>
      </c>
      <c r="D185" s="22">
        <f t="shared" si="7"/>
        <v>0</v>
      </c>
      <c r="E185" s="22"/>
      <c r="F185" s="22"/>
      <c r="G185" s="22"/>
      <c r="H185" s="22"/>
      <c r="I185" s="26"/>
    </row>
    <row r="186" spans="1:9" ht="18" customHeight="1" hidden="1">
      <c r="A186" s="35" t="s">
        <v>357</v>
      </c>
      <c r="B186" s="24"/>
      <c r="C186" s="17" t="s">
        <v>358</v>
      </c>
      <c r="D186" s="22">
        <f t="shared" si="7"/>
        <v>0</v>
      </c>
      <c r="E186" s="22"/>
      <c r="F186" s="22"/>
      <c r="G186" s="22"/>
      <c r="H186" s="22"/>
      <c r="I186" s="26"/>
    </row>
    <row r="187" spans="1:9" ht="15" customHeight="1" hidden="1">
      <c r="A187" s="58"/>
      <c r="B187" s="36" t="s">
        <v>359</v>
      </c>
      <c r="C187" s="25" t="s">
        <v>360</v>
      </c>
      <c r="D187" s="22">
        <f t="shared" si="7"/>
        <v>0</v>
      </c>
      <c r="E187" s="22"/>
      <c r="F187" s="22"/>
      <c r="G187" s="22"/>
      <c r="H187" s="22"/>
      <c r="I187" s="26"/>
    </row>
    <row r="188" spans="1:9" ht="30" customHeight="1" hidden="1">
      <c r="A188" s="58"/>
      <c r="B188" s="82" t="s">
        <v>361</v>
      </c>
      <c r="C188" s="25" t="s">
        <v>362</v>
      </c>
      <c r="D188" s="22">
        <f t="shared" si="7"/>
        <v>0</v>
      </c>
      <c r="E188" s="22"/>
      <c r="F188" s="22"/>
      <c r="G188" s="22"/>
      <c r="H188" s="22"/>
      <c r="I188" s="26"/>
    </row>
    <row r="189" spans="1:9" ht="16.5" customHeight="1" hidden="1">
      <c r="A189" s="58"/>
      <c r="B189" s="82" t="s">
        <v>363</v>
      </c>
      <c r="C189" s="25" t="s">
        <v>364</v>
      </c>
      <c r="D189" s="22">
        <f t="shared" si="7"/>
        <v>0</v>
      </c>
      <c r="E189" s="22"/>
      <c r="F189" s="22"/>
      <c r="G189" s="22"/>
      <c r="H189" s="22"/>
      <c r="I189" s="26"/>
    </row>
    <row r="190" spans="1:9" ht="17.25" customHeight="1" hidden="1">
      <c r="A190" s="35" t="s">
        <v>365</v>
      </c>
      <c r="B190" s="43"/>
      <c r="C190" s="19" t="s">
        <v>366</v>
      </c>
      <c r="D190" s="22">
        <f t="shared" si="7"/>
        <v>0</v>
      </c>
      <c r="E190" s="22"/>
      <c r="F190" s="22"/>
      <c r="G190" s="22"/>
      <c r="H190" s="22"/>
      <c r="I190" s="26"/>
    </row>
    <row r="191" spans="1:9" ht="30" customHeight="1" hidden="1">
      <c r="A191" s="146" t="s">
        <v>367</v>
      </c>
      <c r="B191" s="147"/>
      <c r="C191" s="17" t="s">
        <v>263</v>
      </c>
      <c r="D191" s="22">
        <f t="shared" si="7"/>
        <v>0</v>
      </c>
      <c r="E191" s="22"/>
      <c r="F191" s="22"/>
      <c r="G191" s="22"/>
      <c r="H191" s="22"/>
      <c r="I191" s="26"/>
    </row>
    <row r="192" spans="1:9" ht="15" customHeight="1" hidden="1">
      <c r="A192" s="35"/>
      <c r="B192" s="47" t="s">
        <v>368</v>
      </c>
      <c r="C192" s="25" t="s">
        <v>369</v>
      </c>
      <c r="D192" s="22">
        <f t="shared" si="7"/>
        <v>0</v>
      </c>
      <c r="E192" s="22"/>
      <c r="F192" s="22"/>
      <c r="G192" s="22"/>
      <c r="H192" s="22"/>
      <c r="I192" s="26"/>
    </row>
    <row r="193" spans="1:9" ht="15" customHeight="1" hidden="1">
      <c r="A193" s="35"/>
      <c r="B193" s="47" t="s">
        <v>370</v>
      </c>
      <c r="C193" s="25" t="s">
        <v>371</v>
      </c>
      <c r="D193" s="22">
        <f t="shared" si="7"/>
        <v>0</v>
      </c>
      <c r="E193" s="22"/>
      <c r="F193" s="22"/>
      <c r="G193" s="22"/>
      <c r="H193" s="22"/>
      <c r="I193" s="26"/>
    </row>
    <row r="194" spans="1:9" ht="15" customHeight="1" hidden="1">
      <c r="A194" s="35"/>
      <c r="B194" s="47" t="s">
        <v>372</v>
      </c>
      <c r="C194" s="25" t="s">
        <v>373</v>
      </c>
      <c r="D194" s="22">
        <f t="shared" si="7"/>
        <v>0</v>
      </c>
      <c r="E194" s="22"/>
      <c r="F194" s="22"/>
      <c r="G194" s="22"/>
      <c r="H194" s="22"/>
      <c r="I194" s="26"/>
    </row>
    <row r="195" spans="1:9" ht="15" customHeight="1" hidden="1">
      <c r="A195" s="35"/>
      <c r="B195" s="47" t="s">
        <v>374</v>
      </c>
      <c r="C195" s="25" t="s">
        <v>375</v>
      </c>
      <c r="D195" s="22">
        <f t="shared" si="7"/>
        <v>0</v>
      </c>
      <c r="E195" s="22"/>
      <c r="F195" s="22"/>
      <c r="G195" s="22"/>
      <c r="H195" s="22"/>
      <c r="I195" s="26"/>
    </row>
    <row r="196" spans="1:9" ht="15" customHeight="1" hidden="1">
      <c r="A196" s="59"/>
      <c r="B196" s="47" t="s">
        <v>376</v>
      </c>
      <c r="C196" s="25" t="s">
        <v>377</v>
      </c>
      <c r="D196" s="22">
        <f t="shared" si="7"/>
        <v>0</v>
      </c>
      <c r="E196" s="22"/>
      <c r="F196" s="22"/>
      <c r="G196" s="22"/>
      <c r="H196" s="22"/>
      <c r="I196" s="26"/>
    </row>
    <row r="197" spans="1:9" ht="15" customHeight="1" hidden="1">
      <c r="A197" s="59"/>
      <c r="B197" s="47" t="s">
        <v>378</v>
      </c>
      <c r="C197" s="25" t="s">
        <v>379</v>
      </c>
      <c r="D197" s="22">
        <f t="shared" si="7"/>
        <v>0</v>
      </c>
      <c r="E197" s="22"/>
      <c r="F197" s="22"/>
      <c r="G197" s="22"/>
      <c r="H197" s="22"/>
      <c r="I197" s="26"/>
    </row>
    <row r="198" spans="1:9" ht="15" customHeight="1" hidden="1">
      <c r="A198" s="59"/>
      <c r="B198" s="36" t="s">
        <v>380</v>
      </c>
      <c r="C198" s="25" t="s">
        <v>381</v>
      </c>
      <c r="D198" s="22">
        <f t="shared" si="7"/>
        <v>0</v>
      </c>
      <c r="E198" s="22"/>
      <c r="F198" s="22"/>
      <c r="G198" s="22"/>
      <c r="H198" s="22"/>
      <c r="I198" s="26"/>
    </row>
    <row r="199" spans="1:9" ht="15" customHeight="1" hidden="1">
      <c r="A199" s="59"/>
      <c r="B199" s="36" t="s">
        <v>382</v>
      </c>
      <c r="C199" s="25" t="s">
        <v>383</v>
      </c>
      <c r="D199" s="22">
        <f t="shared" si="7"/>
        <v>0</v>
      </c>
      <c r="E199" s="22"/>
      <c r="F199" s="22"/>
      <c r="G199" s="22"/>
      <c r="H199" s="22"/>
      <c r="I199" s="26"/>
    </row>
    <row r="200" spans="1:9" ht="48.75" customHeight="1" hidden="1">
      <c r="A200" s="148" t="s">
        <v>384</v>
      </c>
      <c r="B200" s="149"/>
      <c r="C200" s="83">
        <v>56</v>
      </c>
      <c r="D200" s="22">
        <f t="shared" si="7"/>
        <v>0</v>
      </c>
      <c r="E200" s="22"/>
      <c r="F200" s="22"/>
      <c r="G200" s="22"/>
      <c r="H200" s="22"/>
      <c r="I200" s="26"/>
    </row>
    <row r="201" spans="1:9" ht="29.25" customHeight="1" hidden="1">
      <c r="A201" s="150" t="s">
        <v>385</v>
      </c>
      <c r="B201" s="151"/>
      <c r="C201" s="25" t="s">
        <v>386</v>
      </c>
      <c r="D201" s="22">
        <f t="shared" si="7"/>
        <v>0</v>
      </c>
      <c r="E201" s="22"/>
      <c r="F201" s="22"/>
      <c r="G201" s="22"/>
      <c r="H201" s="22"/>
      <c r="I201" s="26"/>
    </row>
    <row r="202" spans="1:9" ht="15" customHeight="1" hidden="1">
      <c r="A202" s="60"/>
      <c r="B202" s="84" t="s">
        <v>387</v>
      </c>
      <c r="C202" s="85" t="s">
        <v>388</v>
      </c>
      <c r="D202" s="22">
        <f t="shared" si="7"/>
        <v>0</v>
      </c>
      <c r="E202" s="22"/>
      <c r="F202" s="33"/>
      <c r="G202" s="33"/>
      <c r="H202" s="33"/>
      <c r="I202" s="34"/>
    </row>
    <row r="203" spans="1:9" ht="15" customHeight="1" hidden="1">
      <c r="A203" s="60"/>
      <c r="B203" s="84" t="s">
        <v>389</v>
      </c>
      <c r="C203" s="85" t="s">
        <v>390</v>
      </c>
      <c r="D203" s="22">
        <f t="shared" si="7"/>
        <v>0</v>
      </c>
      <c r="E203" s="22"/>
      <c r="F203" s="33"/>
      <c r="G203" s="33"/>
      <c r="H203" s="33"/>
      <c r="I203" s="34"/>
    </row>
    <row r="204" spans="1:9" ht="15" customHeight="1" hidden="1">
      <c r="A204" s="60"/>
      <c r="B204" s="84" t="s">
        <v>391</v>
      </c>
      <c r="C204" s="85" t="s">
        <v>392</v>
      </c>
      <c r="D204" s="22">
        <f t="shared" si="7"/>
        <v>0</v>
      </c>
      <c r="E204" s="22"/>
      <c r="F204" s="33"/>
      <c r="G204" s="33"/>
      <c r="H204" s="33"/>
      <c r="I204" s="34"/>
    </row>
    <row r="205" spans="1:9" ht="15" customHeight="1" hidden="1">
      <c r="A205" s="142" t="s">
        <v>393</v>
      </c>
      <c r="B205" s="143"/>
      <c r="C205" s="86" t="s">
        <v>394</v>
      </c>
      <c r="D205" s="22">
        <f t="shared" si="7"/>
        <v>0</v>
      </c>
      <c r="E205" s="22"/>
      <c r="F205" s="33"/>
      <c r="G205" s="33"/>
      <c r="H205" s="33"/>
      <c r="I205" s="34"/>
    </row>
    <row r="206" spans="1:9" ht="15" customHeight="1" hidden="1">
      <c r="A206" s="60"/>
      <c r="B206" s="84" t="s">
        <v>387</v>
      </c>
      <c r="C206" s="85" t="s">
        <v>395</v>
      </c>
      <c r="D206" s="22">
        <f t="shared" si="7"/>
        <v>0</v>
      </c>
      <c r="E206" s="22"/>
      <c r="F206" s="33"/>
      <c r="G206" s="33"/>
      <c r="H206" s="33"/>
      <c r="I206" s="34"/>
    </row>
    <row r="207" spans="1:9" ht="15" customHeight="1" hidden="1">
      <c r="A207" s="60"/>
      <c r="B207" s="84" t="s">
        <v>389</v>
      </c>
      <c r="C207" s="85" t="s">
        <v>396</v>
      </c>
      <c r="D207" s="22">
        <f t="shared" si="7"/>
        <v>0</v>
      </c>
      <c r="E207" s="22"/>
      <c r="F207" s="33"/>
      <c r="G207" s="33"/>
      <c r="H207" s="33"/>
      <c r="I207" s="34"/>
    </row>
    <row r="208" spans="1:9" ht="15" customHeight="1" hidden="1">
      <c r="A208" s="60"/>
      <c r="B208" s="84" t="s">
        <v>397</v>
      </c>
      <c r="C208" s="85" t="s">
        <v>398</v>
      </c>
      <c r="D208" s="22">
        <f t="shared" si="7"/>
        <v>0</v>
      </c>
      <c r="E208" s="22"/>
      <c r="F208" s="33"/>
      <c r="G208" s="33"/>
      <c r="H208" s="33"/>
      <c r="I208" s="34"/>
    </row>
    <row r="209" spans="1:9" ht="15" customHeight="1" hidden="1">
      <c r="A209" s="142" t="s">
        <v>399</v>
      </c>
      <c r="B209" s="143"/>
      <c r="C209" s="86" t="s">
        <v>400</v>
      </c>
      <c r="D209" s="22">
        <f t="shared" si="7"/>
        <v>0</v>
      </c>
      <c r="E209" s="22"/>
      <c r="F209" s="33"/>
      <c r="G209" s="33"/>
      <c r="H209" s="33"/>
      <c r="I209" s="34"/>
    </row>
    <row r="210" spans="1:9" ht="15" customHeight="1" hidden="1">
      <c r="A210" s="60"/>
      <c r="B210" s="84" t="s">
        <v>387</v>
      </c>
      <c r="C210" s="85" t="s">
        <v>401</v>
      </c>
      <c r="D210" s="22">
        <f t="shared" si="7"/>
        <v>0</v>
      </c>
      <c r="E210" s="22"/>
      <c r="F210" s="33"/>
      <c r="G210" s="33"/>
      <c r="H210" s="33"/>
      <c r="I210" s="34"/>
    </row>
    <row r="211" spans="1:9" ht="15" customHeight="1" hidden="1">
      <c r="A211" s="60"/>
      <c r="B211" s="84" t="s">
        <v>389</v>
      </c>
      <c r="C211" s="85" t="s">
        <v>402</v>
      </c>
      <c r="D211" s="22">
        <f t="shared" si="7"/>
        <v>0</v>
      </c>
      <c r="E211" s="22"/>
      <c r="F211" s="33"/>
      <c r="G211" s="33"/>
      <c r="H211" s="33"/>
      <c r="I211" s="34"/>
    </row>
    <row r="212" spans="1:9" ht="15" customHeight="1" hidden="1">
      <c r="A212" s="60"/>
      <c r="B212" s="84" t="s">
        <v>391</v>
      </c>
      <c r="C212" s="85" t="s">
        <v>403</v>
      </c>
      <c r="D212" s="22">
        <f aca="true" t="shared" si="8" ref="D212:D275">F212+H212+G212+I212</f>
        <v>0</v>
      </c>
      <c r="E212" s="22"/>
      <c r="F212" s="33"/>
      <c r="G212" s="33"/>
      <c r="H212" s="33"/>
      <c r="I212" s="34"/>
    </row>
    <row r="213" spans="1:9" ht="33.75" customHeight="1" hidden="1">
      <c r="A213" s="142" t="s">
        <v>404</v>
      </c>
      <c r="B213" s="143"/>
      <c r="C213" s="86" t="s">
        <v>405</v>
      </c>
      <c r="D213" s="22">
        <f t="shared" si="8"/>
        <v>0</v>
      </c>
      <c r="E213" s="22"/>
      <c r="F213" s="33"/>
      <c r="G213" s="33"/>
      <c r="H213" s="33"/>
      <c r="I213" s="34"/>
    </row>
    <row r="214" spans="1:9" ht="15" customHeight="1" hidden="1">
      <c r="A214" s="60"/>
      <c r="B214" s="84" t="s">
        <v>387</v>
      </c>
      <c r="C214" s="85" t="s">
        <v>406</v>
      </c>
      <c r="D214" s="22">
        <f t="shared" si="8"/>
        <v>0</v>
      </c>
      <c r="E214" s="22"/>
      <c r="F214" s="33"/>
      <c r="G214" s="33"/>
      <c r="H214" s="33"/>
      <c r="I214" s="34"/>
    </row>
    <row r="215" spans="1:9" ht="15" customHeight="1" hidden="1">
      <c r="A215" s="60"/>
      <c r="B215" s="84" t="s">
        <v>389</v>
      </c>
      <c r="C215" s="85" t="s">
        <v>407</v>
      </c>
      <c r="D215" s="22">
        <f t="shared" si="8"/>
        <v>0</v>
      </c>
      <c r="E215" s="22"/>
      <c r="F215" s="33"/>
      <c r="G215" s="33"/>
      <c r="H215" s="33"/>
      <c r="I215" s="34"/>
    </row>
    <row r="216" spans="1:9" ht="15" customHeight="1" hidden="1">
      <c r="A216" s="60"/>
      <c r="B216" s="84" t="s">
        <v>391</v>
      </c>
      <c r="C216" s="85" t="s">
        <v>408</v>
      </c>
      <c r="D216" s="22">
        <f t="shared" si="8"/>
        <v>0</v>
      </c>
      <c r="E216" s="22"/>
      <c r="F216" s="33"/>
      <c r="G216" s="33"/>
      <c r="H216" s="33"/>
      <c r="I216" s="34"/>
    </row>
    <row r="217" spans="1:9" ht="30.75" customHeight="1" hidden="1">
      <c r="A217" s="142" t="s">
        <v>409</v>
      </c>
      <c r="B217" s="143"/>
      <c r="C217" s="86" t="s">
        <v>410</v>
      </c>
      <c r="D217" s="22">
        <f t="shared" si="8"/>
        <v>0</v>
      </c>
      <c r="E217" s="22"/>
      <c r="F217" s="33"/>
      <c r="G217" s="33"/>
      <c r="H217" s="33"/>
      <c r="I217" s="34"/>
    </row>
    <row r="218" spans="1:9" ht="15" customHeight="1" hidden="1">
      <c r="A218" s="60"/>
      <c r="B218" s="84" t="s">
        <v>387</v>
      </c>
      <c r="C218" s="85" t="s">
        <v>411</v>
      </c>
      <c r="D218" s="22">
        <f t="shared" si="8"/>
        <v>0</v>
      </c>
      <c r="E218" s="22"/>
      <c r="F218" s="33"/>
      <c r="G218" s="33"/>
      <c r="H218" s="33"/>
      <c r="I218" s="34"/>
    </row>
    <row r="219" spans="1:9" ht="15" customHeight="1" hidden="1">
      <c r="A219" s="60"/>
      <c r="B219" s="84" t="s">
        <v>389</v>
      </c>
      <c r="C219" s="85" t="s">
        <v>412</v>
      </c>
      <c r="D219" s="22">
        <f t="shared" si="8"/>
        <v>0</v>
      </c>
      <c r="E219" s="22"/>
      <c r="F219" s="33"/>
      <c r="G219" s="33"/>
      <c r="H219" s="33"/>
      <c r="I219" s="34"/>
    </row>
    <row r="220" spans="1:9" ht="15" customHeight="1" hidden="1">
      <c r="A220" s="60"/>
      <c r="B220" s="84" t="s">
        <v>391</v>
      </c>
      <c r="C220" s="85" t="s">
        <v>413</v>
      </c>
      <c r="D220" s="22">
        <f t="shared" si="8"/>
        <v>0</v>
      </c>
      <c r="E220" s="22"/>
      <c r="F220" s="33"/>
      <c r="G220" s="33"/>
      <c r="H220" s="33"/>
      <c r="I220" s="34"/>
    </row>
    <row r="221" spans="1:9" ht="29.25" customHeight="1" hidden="1">
      <c r="A221" s="142" t="s">
        <v>414</v>
      </c>
      <c r="B221" s="143"/>
      <c r="C221" s="86" t="s">
        <v>415</v>
      </c>
      <c r="D221" s="22">
        <f t="shared" si="8"/>
        <v>0</v>
      </c>
      <c r="E221" s="22"/>
      <c r="F221" s="33"/>
      <c r="G221" s="33"/>
      <c r="H221" s="33"/>
      <c r="I221" s="34"/>
    </row>
    <row r="222" spans="1:9" ht="15" customHeight="1" hidden="1">
      <c r="A222" s="60"/>
      <c r="B222" s="84" t="s">
        <v>387</v>
      </c>
      <c r="C222" s="85" t="s">
        <v>416</v>
      </c>
      <c r="D222" s="22">
        <f t="shared" si="8"/>
        <v>0</v>
      </c>
      <c r="E222" s="22"/>
      <c r="F222" s="33"/>
      <c r="G222" s="33"/>
      <c r="H222" s="33"/>
      <c r="I222" s="34"/>
    </row>
    <row r="223" spans="1:9" ht="15" customHeight="1" hidden="1">
      <c r="A223" s="60"/>
      <c r="B223" s="84" t="s">
        <v>389</v>
      </c>
      <c r="C223" s="85" t="s">
        <v>417</v>
      </c>
      <c r="D223" s="22">
        <f t="shared" si="8"/>
        <v>0</v>
      </c>
      <c r="E223" s="22"/>
      <c r="F223" s="33"/>
      <c r="G223" s="33"/>
      <c r="H223" s="33"/>
      <c r="I223" s="34"/>
    </row>
    <row r="224" spans="1:9" ht="15" customHeight="1" hidden="1">
      <c r="A224" s="60"/>
      <c r="B224" s="84" t="s">
        <v>391</v>
      </c>
      <c r="C224" s="85" t="s">
        <v>418</v>
      </c>
      <c r="D224" s="22">
        <f t="shared" si="8"/>
        <v>0</v>
      </c>
      <c r="E224" s="22"/>
      <c r="F224" s="33"/>
      <c r="G224" s="33"/>
      <c r="H224" s="33"/>
      <c r="I224" s="34"/>
    </row>
    <row r="225" spans="1:9" ht="30.75" customHeight="1" hidden="1">
      <c r="A225" s="142" t="s">
        <v>419</v>
      </c>
      <c r="B225" s="143"/>
      <c r="C225" s="86" t="s">
        <v>420</v>
      </c>
      <c r="D225" s="22">
        <f t="shared" si="8"/>
        <v>0</v>
      </c>
      <c r="E225" s="22"/>
      <c r="F225" s="33"/>
      <c r="G225" s="33"/>
      <c r="H225" s="33"/>
      <c r="I225" s="34"/>
    </row>
    <row r="226" spans="1:9" ht="15" customHeight="1" hidden="1">
      <c r="A226" s="60"/>
      <c r="B226" s="84" t="s">
        <v>387</v>
      </c>
      <c r="C226" s="85" t="s">
        <v>421</v>
      </c>
      <c r="D226" s="22">
        <f t="shared" si="8"/>
        <v>0</v>
      </c>
      <c r="E226" s="22"/>
      <c r="F226" s="33"/>
      <c r="G226" s="33"/>
      <c r="H226" s="33"/>
      <c r="I226" s="34"/>
    </row>
    <row r="227" spans="1:9" ht="15" customHeight="1" hidden="1">
      <c r="A227" s="60"/>
      <c r="B227" s="84" t="s">
        <v>389</v>
      </c>
      <c r="C227" s="85" t="s">
        <v>422</v>
      </c>
      <c r="D227" s="22">
        <f t="shared" si="8"/>
        <v>0</v>
      </c>
      <c r="E227" s="22"/>
      <c r="F227" s="33"/>
      <c r="G227" s="33"/>
      <c r="H227" s="33"/>
      <c r="I227" s="34"/>
    </row>
    <row r="228" spans="1:9" ht="15" customHeight="1" hidden="1">
      <c r="A228" s="60"/>
      <c r="B228" s="84" t="s">
        <v>391</v>
      </c>
      <c r="C228" s="85" t="s">
        <v>423</v>
      </c>
      <c r="D228" s="22">
        <f t="shared" si="8"/>
        <v>0</v>
      </c>
      <c r="E228" s="22"/>
      <c r="F228" s="33"/>
      <c r="G228" s="33"/>
      <c r="H228" s="33"/>
      <c r="I228" s="34"/>
    </row>
    <row r="229" spans="1:9" ht="33" customHeight="1" hidden="1">
      <c r="A229" s="144" t="s">
        <v>424</v>
      </c>
      <c r="B229" s="145"/>
      <c r="C229" s="86" t="s">
        <v>425</v>
      </c>
      <c r="D229" s="22">
        <f t="shared" si="8"/>
        <v>0</v>
      </c>
      <c r="E229" s="22"/>
      <c r="F229" s="33"/>
      <c r="G229" s="33"/>
      <c r="H229" s="33"/>
      <c r="I229" s="34"/>
    </row>
    <row r="230" spans="1:9" ht="15" customHeight="1" hidden="1">
      <c r="A230" s="87"/>
      <c r="B230" s="84" t="s">
        <v>387</v>
      </c>
      <c r="C230" s="86" t="s">
        <v>426</v>
      </c>
      <c r="D230" s="22">
        <f t="shared" si="8"/>
        <v>0</v>
      </c>
      <c r="E230" s="22"/>
      <c r="F230" s="33"/>
      <c r="G230" s="33"/>
      <c r="H230" s="33"/>
      <c r="I230" s="34"/>
    </row>
    <row r="231" spans="1:9" ht="15" customHeight="1" hidden="1">
      <c r="A231" s="87"/>
      <c r="B231" s="84" t="s">
        <v>389</v>
      </c>
      <c r="C231" s="86" t="s">
        <v>427</v>
      </c>
      <c r="D231" s="22">
        <f t="shared" si="8"/>
        <v>0</v>
      </c>
      <c r="E231" s="22"/>
      <c r="F231" s="33"/>
      <c r="G231" s="33"/>
      <c r="H231" s="33"/>
      <c r="I231" s="34"/>
    </row>
    <row r="232" spans="1:9" ht="15" customHeight="1" hidden="1">
      <c r="A232" s="87"/>
      <c r="B232" s="84" t="s">
        <v>391</v>
      </c>
      <c r="C232" s="86" t="s">
        <v>428</v>
      </c>
      <c r="D232" s="22">
        <f t="shared" si="8"/>
        <v>0</v>
      </c>
      <c r="E232" s="22"/>
      <c r="F232" s="33"/>
      <c r="G232" s="33"/>
      <c r="H232" s="33"/>
      <c r="I232" s="34"/>
    </row>
    <row r="233" spans="1:9" ht="15" customHeight="1" hidden="1">
      <c r="A233" s="144" t="s">
        <v>429</v>
      </c>
      <c r="B233" s="145"/>
      <c r="C233" s="86" t="s">
        <v>430</v>
      </c>
      <c r="D233" s="22">
        <f t="shared" si="8"/>
        <v>0</v>
      </c>
      <c r="E233" s="22"/>
      <c r="F233" s="33"/>
      <c r="G233" s="33"/>
      <c r="H233" s="33"/>
      <c r="I233" s="34"/>
    </row>
    <row r="234" spans="1:9" ht="15" customHeight="1" hidden="1">
      <c r="A234" s="87"/>
      <c r="B234" s="84" t="s">
        <v>387</v>
      </c>
      <c r="C234" s="86" t="s">
        <v>431</v>
      </c>
      <c r="D234" s="22">
        <f t="shared" si="8"/>
        <v>0</v>
      </c>
      <c r="E234" s="22"/>
      <c r="F234" s="33"/>
      <c r="G234" s="33"/>
      <c r="H234" s="33"/>
      <c r="I234" s="34"/>
    </row>
    <row r="235" spans="1:9" ht="15" customHeight="1" hidden="1">
      <c r="A235" s="87"/>
      <c r="B235" s="84" t="s">
        <v>389</v>
      </c>
      <c r="C235" s="86" t="s">
        <v>432</v>
      </c>
      <c r="D235" s="22">
        <f t="shared" si="8"/>
        <v>0</v>
      </c>
      <c r="E235" s="22"/>
      <c r="F235" s="33"/>
      <c r="G235" s="33"/>
      <c r="H235" s="33"/>
      <c r="I235" s="34"/>
    </row>
    <row r="236" spans="1:9" ht="15" customHeight="1" hidden="1">
      <c r="A236" s="87"/>
      <c r="B236" s="84" t="s">
        <v>391</v>
      </c>
      <c r="C236" s="86" t="s">
        <v>433</v>
      </c>
      <c r="D236" s="22">
        <f t="shared" si="8"/>
        <v>0</v>
      </c>
      <c r="E236" s="22"/>
      <c r="F236" s="33"/>
      <c r="G236" s="33"/>
      <c r="H236" s="33"/>
      <c r="I236" s="34"/>
    </row>
    <row r="237" spans="1:9" ht="15" customHeight="1" hidden="1">
      <c r="A237" s="138" t="s">
        <v>434</v>
      </c>
      <c r="B237" s="139"/>
      <c r="C237" s="86" t="s">
        <v>435</v>
      </c>
      <c r="D237" s="22">
        <f t="shared" si="8"/>
        <v>0</v>
      </c>
      <c r="E237" s="22"/>
      <c r="F237" s="33"/>
      <c r="G237" s="33"/>
      <c r="H237" s="33"/>
      <c r="I237" s="34"/>
    </row>
    <row r="238" spans="1:9" ht="15" customHeight="1" hidden="1">
      <c r="A238" s="88"/>
      <c r="B238" s="84" t="s">
        <v>387</v>
      </c>
      <c r="C238" s="86" t="s">
        <v>436</v>
      </c>
      <c r="D238" s="22">
        <f t="shared" si="8"/>
        <v>0</v>
      </c>
      <c r="E238" s="22"/>
      <c r="F238" s="33"/>
      <c r="G238" s="33"/>
      <c r="H238" s="33"/>
      <c r="I238" s="34"/>
    </row>
    <row r="239" spans="1:9" ht="15" customHeight="1" hidden="1">
      <c r="A239" s="88"/>
      <c r="B239" s="84" t="s">
        <v>389</v>
      </c>
      <c r="C239" s="86" t="s">
        <v>437</v>
      </c>
      <c r="D239" s="22">
        <f t="shared" si="8"/>
        <v>0</v>
      </c>
      <c r="E239" s="22"/>
      <c r="F239" s="33"/>
      <c r="G239" s="33"/>
      <c r="H239" s="33"/>
      <c r="I239" s="34"/>
    </row>
    <row r="240" spans="1:9" ht="15" customHeight="1" hidden="1">
      <c r="A240" s="88"/>
      <c r="B240" s="84" t="s">
        <v>391</v>
      </c>
      <c r="C240" s="86" t="s">
        <v>438</v>
      </c>
      <c r="D240" s="22">
        <f t="shared" si="8"/>
        <v>0</v>
      </c>
      <c r="E240" s="22"/>
      <c r="F240" s="33"/>
      <c r="G240" s="33"/>
      <c r="H240" s="33"/>
      <c r="I240" s="34"/>
    </row>
    <row r="241" spans="1:9" ht="27.75" customHeight="1" hidden="1">
      <c r="A241" s="138" t="s">
        <v>439</v>
      </c>
      <c r="B241" s="139"/>
      <c r="C241" s="86" t="s">
        <v>440</v>
      </c>
      <c r="D241" s="22">
        <f t="shared" si="8"/>
        <v>0</v>
      </c>
      <c r="E241" s="22"/>
      <c r="F241" s="33"/>
      <c r="G241" s="33"/>
      <c r="H241" s="33"/>
      <c r="I241" s="34"/>
    </row>
    <row r="242" spans="1:9" ht="15" customHeight="1" hidden="1">
      <c r="A242" s="88"/>
      <c r="B242" s="84" t="s">
        <v>387</v>
      </c>
      <c r="C242" s="86" t="s">
        <v>441</v>
      </c>
      <c r="D242" s="22">
        <f t="shared" si="8"/>
        <v>0</v>
      </c>
      <c r="E242" s="22"/>
      <c r="F242" s="33"/>
      <c r="G242" s="33"/>
      <c r="H242" s="33"/>
      <c r="I242" s="34"/>
    </row>
    <row r="243" spans="1:9" ht="15" customHeight="1" hidden="1">
      <c r="A243" s="88"/>
      <c r="B243" s="84" t="s">
        <v>389</v>
      </c>
      <c r="C243" s="86" t="s">
        <v>442</v>
      </c>
      <c r="D243" s="22">
        <f t="shared" si="8"/>
        <v>0</v>
      </c>
      <c r="E243" s="22"/>
      <c r="F243" s="33"/>
      <c r="G243" s="33"/>
      <c r="H243" s="33"/>
      <c r="I243" s="34"/>
    </row>
    <row r="244" spans="1:9" ht="15" customHeight="1" hidden="1">
      <c r="A244" s="88"/>
      <c r="B244" s="84" t="s">
        <v>391</v>
      </c>
      <c r="C244" s="86" t="s">
        <v>443</v>
      </c>
      <c r="D244" s="22">
        <f t="shared" si="8"/>
        <v>0</v>
      </c>
      <c r="E244" s="22"/>
      <c r="F244" s="33"/>
      <c r="G244" s="33"/>
      <c r="H244" s="33"/>
      <c r="I244" s="34"/>
    </row>
    <row r="245" spans="1:9" ht="30" customHeight="1" hidden="1">
      <c r="A245" s="140" t="s">
        <v>444</v>
      </c>
      <c r="B245" s="141"/>
      <c r="C245" s="86" t="s">
        <v>445</v>
      </c>
      <c r="D245" s="22">
        <f t="shared" si="8"/>
        <v>0</v>
      </c>
      <c r="E245" s="22"/>
      <c r="F245" s="33"/>
      <c r="G245" s="33"/>
      <c r="H245" s="33"/>
      <c r="I245" s="34"/>
    </row>
    <row r="246" spans="1:9" ht="15" customHeight="1" hidden="1">
      <c r="A246" s="88"/>
      <c r="B246" s="84" t="s">
        <v>387</v>
      </c>
      <c r="C246" s="86" t="s">
        <v>446</v>
      </c>
      <c r="D246" s="22">
        <f t="shared" si="8"/>
        <v>0</v>
      </c>
      <c r="E246" s="22"/>
      <c r="F246" s="33"/>
      <c r="G246" s="33"/>
      <c r="H246" s="33"/>
      <c r="I246" s="34"/>
    </row>
    <row r="247" spans="1:9" ht="15" customHeight="1" hidden="1">
      <c r="A247" s="88"/>
      <c r="B247" s="84" t="s">
        <v>389</v>
      </c>
      <c r="C247" s="86" t="s">
        <v>447</v>
      </c>
      <c r="D247" s="22">
        <f t="shared" si="8"/>
        <v>0</v>
      </c>
      <c r="E247" s="22"/>
      <c r="F247" s="33"/>
      <c r="G247" s="33"/>
      <c r="H247" s="33"/>
      <c r="I247" s="34"/>
    </row>
    <row r="248" spans="1:9" ht="15" customHeight="1" hidden="1">
      <c r="A248" s="88"/>
      <c r="B248" s="84" t="s">
        <v>391</v>
      </c>
      <c r="C248" s="86" t="s">
        <v>448</v>
      </c>
      <c r="D248" s="22">
        <f t="shared" si="8"/>
        <v>0</v>
      </c>
      <c r="E248" s="22"/>
      <c r="F248" s="33"/>
      <c r="G248" s="33"/>
      <c r="H248" s="33"/>
      <c r="I248" s="34"/>
    </row>
    <row r="249" spans="1:9" ht="18" customHeight="1" hidden="1">
      <c r="A249" s="140" t="s">
        <v>449</v>
      </c>
      <c r="B249" s="141"/>
      <c r="C249" s="86">
        <v>56.27</v>
      </c>
      <c r="D249" s="22">
        <f t="shared" si="8"/>
        <v>0</v>
      </c>
      <c r="E249" s="22"/>
      <c r="F249" s="33"/>
      <c r="G249" s="33"/>
      <c r="H249" s="33"/>
      <c r="I249" s="34"/>
    </row>
    <row r="250" spans="1:9" ht="15" customHeight="1" hidden="1">
      <c r="A250" s="88"/>
      <c r="B250" s="84" t="s">
        <v>387</v>
      </c>
      <c r="C250" s="86" t="s">
        <v>450</v>
      </c>
      <c r="D250" s="22">
        <f t="shared" si="8"/>
        <v>0</v>
      </c>
      <c r="E250" s="22"/>
      <c r="F250" s="33"/>
      <c r="G250" s="33"/>
      <c r="H250" s="33"/>
      <c r="I250" s="34"/>
    </row>
    <row r="251" spans="1:9" ht="15" customHeight="1" hidden="1">
      <c r="A251" s="88"/>
      <c r="B251" s="84" t="s">
        <v>389</v>
      </c>
      <c r="C251" s="86" t="s">
        <v>451</v>
      </c>
      <c r="D251" s="22">
        <f t="shared" si="8"/>
        <v>0</v>
      </c>
      <c r="E251" s="22"/>
      <c r="F251" s="33"/>
      <c r="G251" s="33"/>
      <c r="H251" s="33"/>
      <c r="I251" s="34"/>
    </row>
    <row r="252" spans="1:9" ht="15" customHeight="1" hidden="1">
      <c r="A252" s="88"/>
      <c r="B252" s="84" t="s">
        <v>391</v>
      </c>
      <c r="C252" s="86" t="s">
        <v>452</v>
      </c>
      <c r="D252" s="22">
        <f t="shared" si="8"/>
        <v>0</v>
      </c>
      <c r="E252" s="22"/>
      <c r="F252" s="33"/>
      <c r="G252" s="33"/>
      <c r="H252" s="33"/>
      <c r="I252" s="34"/>
    </row>
    <row r="253" spans="1:9" ht="27.75" customHeight="1" hidden="1">
      <c r="A253" s="140" t="s">
        <v>453</v>
      </c>
      <c r="B253" s="141"/>
      <c r="C253" s="86">
        <v>56.28</v>
      </c>
      <c r="D253" s="22">
        <f t="shared" si="8"/>
        <v>0</v>
      </c>
      <c r="E253" s="22"/>
      <c r="F253" s="33"/>
      <c r="G253" s="33"/>
      <c r="H253" s="33"/>
      <c r="I253" s="34"/>
    </row>
    <row r="254" spans="1:9" ht="15" customHeight="1" hidden="1">
      <c r="A254" s="88"/>
      <c r="B254" s="84" t="s">
        <v>387</v>
      </c>
      <c r="C254" s="86" t="s">
        <v>454</v>
      </c>
      <c r="D254" s="22">
        <f t="shared" si="8"/>
        <v>0</v>
      </c>
      <c r="E254" s="22"/>
      <c r="F254" s="33"/>
      <c r="G254" s="33"/>
      <c r="H254" s="33"/>
      <c r="I254" s="34"/>
    </row>
    <row r="255" spans="1:9" ht="15" customHeight="1" hidden="1">
      <c r="A255" s="88"/>
      <c r="B255" s="84" t="s">
        <v>389</v>
      </c>
      <c r="C255" s="86" t="s">
        <v>455</v>
      </c>
      <c r="D255" s="22">
        <f t="shared" si="8"/>
        <v>0</v>
      </c>
      <c r="E255" s="22"/>
      <c r="F255" s="33"/>
      <c r="G255" s="33"/>
      <c r="H255" s="33"/>
      <c r="I255" s="34"/>
    </row>
    <row r="256" spans="1:9" ht="15" customHeight="1" hidden="1">
      <c r="A256" s="88"/>
      <c r="B256" s="84" t="s">
        <v>391</v>
      </c>
      <c r="C256" s="86" t="s">
        <v>456</v>
      </c>
      <c r="D256" s="22">
        <f t="shared" si="8"/>
        <v>0</v>
      </c>
      <c r="E256" s="22"/>
      <c r="F256" s="33"/>
      <c r="G256" s="33"/>
      <c r="H256" s="33"/>
      <c r="I256" s="34"/>
    </row>
    <row r="257" spans="1:9" ht="15" customHeight="1" hidden="1">
      <c r="A257" s="64" t="s">
        <v>457</v>
      </c>
      <c r="B257" s="89"/>
      <c r="C257" s="19" t="s">
        <v>458</v>
      </c>
      <c r="D257" s="22">
        <f t="shared" si="8"/>
        <v>0</v>
      </c>
      <c r="E257" s="22"/>
      <c r="F257" s="22"/>
      <c r="G257" s="22"/>
      <c r="H257" s="22"/>
      <c r="I257" s="26"/>
    </row>
    <row r="258" spans="1:9" ht="15" customHeight="1" hidden="1">
      <c r="A258" s="37" t="s">
        <v>459</v>
      </c>
      <c r="B258" s="36"/>
      <c r="C258" s="90">
        <v>71</v>
      </c>
      <c r="D258" s="22">
        <f t="shared" si="8"/>
        <v>0</v>
      </c>
      <c r="E258" s="22"/>
      <c r="F258" s="22"/>
      <c r="G258" s="22"/>
      <c r="H258" s="22"/>
      <c r="I258" s="26"/>
    </row>
    <row r="259" spans="1:9" ht="15" customHeight="1" hidden="1">
      <c r="A259" s="35" t="s">
        <v>460</v>
      </c>
      <c r="B259" s="36"/>
      <c r="C259" s="90" t="s">
        <v>461</v>
      </c>
      <c r="D259" s="22">
        <f t="shared" si="8"/>
        <v>0</v>
      </c>
      <c r="E259" s="22"/>
      <c r="F259" s="22"/>
      <c r="G259" s="22"/>
      <c r="H259" s="22"/>
      <c r="I259" s="26"/>
    </row>
    <row r="260" spans="1:9" ht="15" customHeight="1" hidden="1">
      <c r="A260" s="35"/>
      <c r="B260" s="36" t="s">
        <v>462</v>
      </c>
      <c r="C260" s="91" t="s">
        <v>463</v>
      </c>
      <c r="D260" s="22">
        <f t="shared" si="8"/>
        <v>0</v>
      </c>
      <c r="E260" s="22"/>
      <c r="F260" s="22"/>
      <c r="G260" s="22"/>
      <c r="H260" s="22"/>
      <c r="I260" s="26"/>
    </row>
    <row r="261" spans="1:9" ht="15" customHeight="1" hidden="1">
      <c r="A261" s="92"/>
      <c r="B261" s="41" t="s">
        <v>464</v>
      </c>
      <c r="C261" s="91" t="s">
        <v>465</v>
      </c>
      <c r="D261" s="22">
        <f t="shared" si="8"/>
        <v>0</v>
      </c>
      <c r="E261" s="22"/>
      <c r="F261" s="22"/>
      <c r="G261" s="22"/>
      <c r="H261" s="22"/>
      <c r="I261" s="26"/>
    </row>
    <row r="262" spans="1:9" ht="15" customHeight="1" hidden="1">
      <c r="A262" s="35"/>
      <c r="B262" s="24" t="s">
        <v>466</v>
      </c>
      <c r="C262" s="91" t="s">
        <v>467</v>
      </c>
      <c r="D262" s="22">
        <f t="shared" si="8"/>
        <v>0</v>
      </c>
      <c r="E262" s="22"/>
      <c r="F262" s="22"/>
      <c r="G262" s="22"/>
      <c r="H262" s="22"/>
      <c r="I262" s="26"/>
    </row>
    <row r="263" spans="1:9" ht="15" customHeight="1" hidden="1">
      <c r="A263" s="35"/>
      <c r="B263" s="24" t="s">
        <v>468</v>
      </c>
      <c r="C263" s="91" t="s">
        <v>469</v>
      </c>
      <c r="D263" s="22">
        <f t="shared" si="8"/>
        <v>0</v>
      </c>
      <c r="E263" s="22"/>
      <c r="F263" s="22"/>
      <c r="G263" s="22"/>
      <c r="H263" s="22"/>
      <c r="I263" s="26"/>
    </row>
    <row r="264" spans="1:9" ht="15" customHeight="1" hidden="1">
      <c r="A264" s="35" t="s">
        <v>470</v>
      </c>
      <c r="B264" s="24"/>
      <c r="C264" s="90" t="s">
        <v>471</v>
      </c>
      <c r="D264" s="22">
        <f t="shared" si="8"/>
        <v>0</v>
      </c>
      <c r="E264" s="22"/>
      <c r="F264" s="22"/>
      <c r="G264" s="22"/>
      <c r="H264" s="22"/>
      <c r="I264" s="26"/>
    </row>
    <row r="265" spans="1:9" ht="15" customHeight="1" hidden="1">
      <c r="A265" s="37" t="s">
        <v>472</v>
      </c>
      <c r="B265" s="24"/>
      <c r="C265" s="90">
        <v>72</v>
      </c>
      <c r="D265" s="22">
        <f t="shared" si="8"/>
        <v>0</v>
      </c>
      <c r="E265" s="22"/>
      <c r="F265" s="22"/>
      <c r="G265" s="22"/>
      <c r="H265" s="22"/>
      <c r="I265" s="26"/>
    </row>
    <row r="266" spans="1:9" ht="15" customHeight="1" hidden="1">
      <c r="A266" s="93" t="s">
        <v>473</v>
      </c>
      <c r="B266" s="94"/>
      <c r="C266" s="90" t="s">
        <v>474</v>
      </c>
      <c r="D266" s="22">
        <f t="shared" si="8"/>
        <v>0</v>
      </c>
      <c r="E266" s="22"/>
      <c r="F266" s="22"/>
      <c r="G266" s="22"/>
      <c r="H266" s="22"/>
      <c r="I266" s="26"/>
    </row>
    <row r="267" spans="1:9" ht="15" customHeight="1" hidden="1">
      <c r="A267" s="93"/>
      <c r="B267" s="24" t="s">
        <v>475</v>
      </c>
      <c r="C267" s="25" t="s">
        <v>476</v>
      </c>
      <c r="D267" s="22">
        <f t="shared" si="8"/>
        <v>0</v>
      </c>
      <c r="E267" s="22"/>
      <c r="F267" s="22"/>
      <c r="G267" s="22"/>
      <c r="H267" s="22"/>
      <c r="I267" s="26"/>
    </row>
    <row r="268" spans="1:9" ht="15" customHeight="1" hidden="1">
      <c r="A268" s="93" t="s">
        <v>477</v>
      </c>
      <c r="B268" s="94"/>
      <c r="C268" s="95">
        <v>75</v>
      </c>
      <c r="D268" s="22">
        <f t="shared" si="8"/>
        <v>0</v>
      </c>
      <c r="E268" s="22"/>
      <c r="F268" s="22"/>
      <c r="G268" s="22"/>
      <c r="H268" s="22"/>
      <c r="I268" s="26"/>
    </row>
    <row r="269" spans="1:9" ht="15" customHeight="1" hidden="1">
      <c r="A269" s="64" t="s">
        <v>478</v>
      </c>
      <c r="B269" s="65"/>
      <c r="C269" s="17" t="s">
        <v>313</v>
      </c>
      <c r="D269" s="22">
        <f t="shared" si="8"/>
        <v>0</v>
      </c>
      <c r="E269" s="22"/>
      <c r="F269" s="22"/>
      <c r="G269" s="22"/>
      <c r="H269" s="22"/>
      <c r="I269" s="26"/>
    </row>
    <row r="270" spans="1:9" ht="15" customHeight="1" hidden="1">
      <c r="A270" s="67" t="s">
        <v>479</v>
      </c>
      <c r="B270" s="45"/>
      <c r="C270" s="19" t="s">
        <v>321</v>
      </c>
      <c r="D270" s="22">
        <f t="shared" si="8"/>
        <v>0</v>
      </c>
      <c r="E270" s="22"/>
      <c r="F270" s="22"/>
      <c r="G270" s="22"/>
      <c r="H270" s="22"/>
      <c r="I270" s="26"/>
    </row>
    <row r="271" spans="1:9" ht="26.25" customHeight="1" hidden="1">
      <c r="A271" s="133" t="s">
        <v>480</v>
      </c>
      <c r="B271" s="134"/>
      <c r="C271" s="17" t="s">
        <v>481</v>
      </c>
      <c r="D271" s="22">
        <f t="shared" si="8"/>
        <v>0</v>
      </c>
      <c r="E271" s="22"/>
      <c r="F271" s="22"/>
      <c r="G271" s="22"/>
      <c r="H271" s="22"/>
      <c r="I271" s="26"/>
    </row>
    <row r="272" spans="1:9" ht="35.25" customHeight="1" hidden="1">
      <c r="A272" s="135" t="s">
        <v>482</v>
      </c>
      <c r="B272" s="136"/>
      <c r="C272" s="19" t="s">
        <v>341</v>
      </c>
      <c r="D272" s="22">
        <f t="shared" si="8"/>
        <v>0</v>
      </c>
      <c r="E272" s="22"/>
      <c r="F272" s="22"/>
      <c r="G272" s="22"/>
      <c r="H272" s="22"/>
      <c r="I272" s="26"/>
    </row>
    <row r="273" spans="1:9" ht="16.5" customHeight="1" hidden="1">
      <c r="A273" s="96" t="s">
        <v>342</v>
      </c>
      <c r="B273" s="97"/>
      <c r="C273" s="98" t="s">
        <v>343</v>
      </c>
      <c r="D273" s="22">
        <f t="shared" si="8"/>
        <v>0</v>
      </c>
      <c r="E273" s="99"/>
      <c r="F273" s="99"/>
      <c r="G273" s="99"/>
      <c r="H273" s="99"/>
      <c r="I273" s="100"/>
    </row>
    <row r="274" spans="1:9" ht="16.5" customHeight="1" hidden="1">
      <c r="A274" s="68" t="s">
        <v>344</v>
      </c>
      <c r="B274" s="69"/>
      <c r="C274" s="17" t="s">
        <v>345</v>
      </c>
      <c r="D274" s="22">
        <f t="shared" si="8"/>
        <v>0</v>
      </c>
      <c r="E274" s="22"/>
      <c r="F274" s="22"/>
      <c r="G274" s="22"/>
      <c r="H274" s="22"/>
      <c r="I274" s="26"/>
    </row>
    <row r="275" spans="1:9" ht="16.5" customHeight="1" hidden="1">
      <c r="A275" s="35" t="s">
        <v>483</v>
      </c>
      <c r="B275" s="16"/>
      <c r="C275" s="70" t="s">
        <v>347</v>
      </c>
      <c r="D275" s="22">
        <f t="shared" si="8"/>
        <v>0</v>
      </c>
      <c r="E275" s="22"/>
      <c r="F275" s="22"/>
      <c r="G275" s="22"/>
      <c r="H275" s="22"/>
      <c r="I275" s="26"/>
    </row>
    <row r="276" spans="1:9" ht="12.75" hidden="1">
      <c r="A276" s="60"/>
      <c r="B276" s="77" t="s">
        <v>484</v>
      </c>
      <c r="C276" s="71" t="s">
        <v>485</v>
      </c>
      <c r="D276" s="22">
        <f>F276+H276+G276+I276</f>
        <v>0</v>
      </c>
      <c r="E276" s="22"/>
      <c r="F276" s="22"/>
      <c r="G276" s="22"/>
      <c r="H276" s="22"/>
      <c r="I276" s="26"/>
    </row>
    <row r="277" spans="1:9" s="76" customFormat="1" ht="12.75" hidden="1">
      <c r="A277" s="72" t="s">
        <v>486</v>
      </c>
      <c r="B277" s="73"/>
      <c r="C277" s="70" t="s">
        <v>351</v>
      </c>
      <c r="D277" s="22">
        <f>F277+H277+G277+I277</f>
        <v>0</v>
      </c>
      <c r="E277" s="74"/>
      <c r="F277" s="74"/>
      <c r="G277" s="74"/>
      <c r="H277" s="74"/>
      <c r="I277" s="75"/>
    </row>
    <row r="278" spans="1:9" ht="13.5" hidden="1" thickBot="1">
      <c r="A278" s="101"/>
      <c r="B278" s="102" t="s">
        <v>487</v>
      </c>
      <c r="C278" s="103" t="s">
        <v>488</v>
      </c>
      <c r="D278" s="22">
        <f>F278+H278+G278+I278</f>
        <v>0</v>
      </c>
      <c r="E278" s="104"/>
      <c r="F278" s="104"/>
      <c r="G278" s="104"/>
      <c r="H278" s="104"/>
      <c r="I278" s="105"/>
    </row>
    <row r="280" spans="1:3" ht="25.5">
      <c r="A280" s="107" t="s">
        <v>489</v>
      </c>
      <c r="B280" s="108" t="s">
        <v>490</v>
      </c>
      <c r="C280" s="108"/>
    </row>
    <row r="281" spans="1:9" ht="12.75">
      <c r="A281" s="107"/>
      <c r="B281" s="108"/>
      <c r="C281" s="108"/>
      <c r="E281" s="1" t="s">
        <v>517</v>
      </c>
      <c r="I281" s="1" t="s">
        <v>518</v>
      </c>
    </row>
    <row r="282" spans="1:9" ht="12.75">
      <c r="A282" s="137" t="s">
        <v>491</v>
      </c>
      <c r="B282" s="137"/>
      <c r="E282" s="1" t="s">
        <v>519</v>
      </c>
      <c r="G282" s="109"/>
      <c r="I282" s="1" t="s">
        <v>520</v>
      </c>
    </row>
    <row r="283" spans="1:2" ht="12.75">
      <c r="A283" s="132" t="s">
        <v>493</v>
      </c>
      <c r="B283" s="132"/>
    </row>
    <row r="284" spans="1:2" ht="12.75">
      <c r="A284" s="132" t="s">
        <v>494</v>
      </c>
      <c r="B284" s="132"/>
    </row>
    <row r="285" spans="1:8" ht="29.25" customHeight="1">
      <c r="A285" s="110"/>
      <c r="B285" s="110" t="s">
        <v>496</v>
      </c>
      <c r="C285" s="111"/>
      <c r="D285" s="112"/>
      <c r="E285" s="112"/>
      <c r="F285" s="112"/>
      <c r="G285" s="112"/>
      <c r="H285" s="112"/>
    </row>
    <row r="286" spans="1:8" ht="12.75">
      <c r="A286" s="132"/>
      <c r="B286" s="132"/>
      <c r="C286" s="112"/>
      <c r="D286" s="112"/>
      <c r="E286" s="112"/>
      <c r="F286" s="112"/>
      <c r="G286" s="112"/>
      <c r="H286" s="112"/>
    </row>
  </sheetData>
  <mergeCells count="62">
    <mergeCell ref="B7:I7"/>
    <mergeCell ref="A8:I8"/>
    <mergeCell ref="B9:I9"/>
    <mergeCell ref="H10:I10"/>
    <mergeCell ref="A11:B13"/>
    <mergeCell ref="C11:C13"/>
    <mergeCell ref="D11:I11"/>
    <mergeCell ref="D12:E12"/>
    <mergeCell ref="F12:I12"/>
    <mergeCell ref="A14:B14"/>
    <mergeCell ref="A15:B15"/>
    <mergeCell ref="A17:B17"/>
    <mergeCell ref="A18:B18"/>
    <mergeCell ref="A48:B48"/>
    <mergeCell ref="A69:B69"/>
    <mergeCell ref="A76:B76"/>
    <mergeCell ref="A77:B77"/>
    <mergeCell ref="A82:B82"/>
    <mergeCell ref="A85:B85"/>
    <mergeCell ref="A86:B86"/>
    <mergeCell ref="A90:B90"/>
    <mergeCell ref="A93:B93"/>
    <mergeCell ref="A95:B95"/>
    <mergeCell ref="A108:B108"/>
    <mergeCell ref="A124:B124"/>
    <mergeCell ref="A125:B125"/>
    <mergeCell ref="A138:B138"/>
    <mergeCell ref="A141:B141"/>
    <mergeCell ref="A150:B150"/>
    <mergeCell ref="A154:B154"/>
    <mergeCell ref="A155:B155"/>
    <mergeCell ref="A158:B158"/>
    <mergeCell ref="A165:B165"/>
    <mergeCell ref="A168:B168"/>
    <mergeCell ref="A177:B177"/>
    <mergeCell ref="A184:B184"/>
    <mergeCell ref="A185:B185"/>
    <mergeCell ref="A191:B191"/>
    <mergeCell ref="A200:B200"/>
    <mergeCell ref="A201:B201"/>
    <mergeCell ref="A205:B205"/>
    <mergeCell ref="A233:B233"/>
    <mergeCell ref="A237:B237"/>
    <mergeCell ref="A209:B209"/>
    <mergeCell ref="A213:B213"/>
    <mergeCell ref="A217:B217"/>
    <mergeCell ref="A221:B221"/>
    <mergeCell ref="A286:B286"/>
    <mergeCell ref="A271:B271"/>
    <mergeCell ref="A272:B272"/>
    <mergeCell ref="A282:B282"/>
    <mergeCell ref="A283:B283"/>
    <mergeCell ref="J11:J13"/>
    <mergeCell ref="K11:K13"/>
    <mergeCell ref="L11:L13"/>
    <mergeCell ref="A284:B284"/>
    <mergeCell ref="A241:B241"/>
    <mergeCell ref="A245:B245"/>
    <mergeCell ref="A249:B249"/>
    <mergeCell ref="A253:B253"/>
    <mergeCell ref="A225:B225"/>
    <mergeCell ref="A229:B229"/>
  </mergeCells>
  <printOptions/>
  <pageMargins left="0.15748031496062992" right="0.15748031496062992" top="0.3937007874015748" bottom="0.3937007874015748" header="0" footer="0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39">
      <selection activeCell="C144" sqref="C144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5.75" customHeight="1">
      <c r="B2" s="3" t="s">
        <v>1</v>
      </c>
      <c r="C2" s="2"/>
      <c r="D2" s="2"/>
      <c r="E2" s="2"/>
      <c r="F2" s="2"/>
      <c r="G2" s="2"/>
    </row>
    <row r="3" spans="2:7" ht="15.75" customHeight="1">
      <c r="B3" s="3" t="s">
        <v>2</v>
      </c>
      <c r="C3" s="2"/>
      <c r="D3" s="2"/>
      <c r="E3" s="2"/>
      <c r="F3" s="2"/>
      <c r="G3" s="2"/>
    </row>
    <row r="4" spans="2:7" ht="17.25" customHeight="1">
      <c r="B4" s="2" t="s">
        <v>3</v>
      </c>
      <c r="C4" s="2"/>
      <c r="D4" s="2"/>
      <c r="E4" s="2"/>
      <c r="F4" s="2"/>
      <c r="G4" s="2"/>
    </row>
    <row r="5" spans="1:10" ht="18">
      <c r="A5" s="4"/>
      <c r="B5" s="193" t="s">
        <v>4</v>
      </c>
      <c r="C5" s="193"/>
      <c r="D5" s="193"/>
      <c r="E5" s="193"/>
      <c r="F5" s="193"/>
      <c r="G5" s="193"/>
      <c r="H5" s="193"/>
      <c r="I5" s="193"/>
      <c r="J5" s="5"/>
    </row>
    <row r="6" spans="1:9" ht="18">
      <c r="A6" s="193" t="s">
        <v>497</v>
      </c>
      <c r="B6" s="193"/>
      <c r="C6" s="193"/>
      <c r="D6" s="193"/>
      <c r="E6" s="193"/>
      <c r="F6" s="193"/>
      <c r="G6" s="193"/>
      <c r="H6" s="193"/>
      <c r="I6" s="193"/>
    </row>
    <row r="7" spans="2:9" ht="12.75">
      <c r="B7" s="194"/>
      <c r="C7" s="194"/>
      <c r="D7" s="194"/>
      <c r="E7" s="194"/>
      <c r="F7" s="194"/>
      <c r="G7" s="194"/>
      <c r="H7" s="194"/>
      <c r="I7" s="194"/>
    </row>
    <row r="8" spans="2:10" ht="13.5" thickBot="1">
      <c r="B8" s="6" t="s">
        <v>505</v>
      </c>
      <c r="C8" s="6"/>
      <c r="D8" s="6"/>
      <c r="E8" s="6"/>
      <c r="F8" s="6"/>
      <c r="G8" s="6"/>
      <c r="H8" s="195"/>
      <c r="I8" s="195"/>
      <c r="J8" s="5"/>
    </row>
    <row r="9" spans="1:9" ht="18.75" customHeight="1">
      <c r="A9" s="179" t="s">
        <v>5</v>
      </c>
      <c r="B9" s="180"/>
      <c r="C9" s="185" t="s">
        <v>6</v>
      </c>
      <c r="D9" s="188" t="s">
        <v>7</v>
      </c>
      <c r="E9" s="188"/>
      <c r="F9" s="189"/>
      <c r="G9" s="189"/>
      <c r="H9" s="189"/>
      <c r="I9" s="189"/>
    </row>
    <row r="10" spans="1:9" ht="20.25" customHeight="1">
      <c r="A10" s="181"/>
      <c r="B10" s="182"/>
      <c r="C10" s="186"/>
      <c r="D10" s="190" t="s">
        <v>8</v>
      </c>
      <c r="E10" s="190"/>
      <c r="F10" s="191" t="s">
        <v>9</v>
      </c>
      <c r="G10" s="191"/>
      <c r="H10" s="191"/>
      <c r="I10" s="192"/>
    </row>
    <row r="11" spans="1:12" ht="42.75" customHeight="1" thickBot="1">
      <c r="A11" s="183"/>
      <c r="B11" s="184"/>
      <c r="C11" s="187"/>
      <c r="D11" s="7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10" t="s">
        <v>15</v>
      </c>
      <c r="J11" s="1" t="s">
        <v>498</v>
      </c>
      <c r="K11" s="1" t="s">
        <v>499</v>
      </c>
      <c r="L11" s="1" t="s">
        <v>500</v>
      </c>
    </row>
    <row r="12" spans="1:12" ht="41.25" customHeight="1">
      <c r="A12" s="174" t="s">
        <v>16</v>
      </c>
      <c r="B12" s="175"/>
      <c r="C12" s="11"/>
      <c r="D12" s="12">
        <f aca="true" t="shared" si="0" ref="D12:I12">D13+D182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>J13+J182</f>
        <v>0</v>
      </c>
      <c r="K12" s="12">
        <f>K13+K182</f>
        <v>0</v>
      </c>
      <c r="L12" s="12">
        <f>L13+L182</f>
        <v>0</v>
      </c>
    </row>
    <row r="13" spans="1:12" ht="20.25" customHeight="1">
      <c r="A13" s="176" t="s">
        <v>17</v>
      </c>
      <c r="B13" s="177"/>
      <c r="C13" s="13"/>
      <c r="D13" s="14">
        <f aca="true" t="shared" si="1" ref="D13:I13">D14+D267+D270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>J14+J267+J270</f>
        <v>0</v>
      </c>
      <c r="K13" s="14">
        <f>K14+K267+K270</f>
        <v>0</v>
      </c>
      <c r="L13" s="14">
        <f>L14+L267+L270</f>
        <v>0</v>
      </c>
    </row>
    <row r="14" spans="1:12" ht="19.5" customHeight="1">
      <c r="A14" s="15" t="s">
        <v>18</v>
      </c>
      <c r="B14" s="16"/>
      <c r="C14" s="17" t="s">
        <v>19</v>
      </c>
      <c r="D14" s="18">
        <f aca="true" t="shared" si="2" ref="D14:I14">D15+D46+D102+D116+D120+D122+D135+D142+D148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>J15+J46+J102+J116+J120+J122+J135+J142+J148</f>
        <v>0</v>
      </c>
      <c r="K14" s="18">
        <f>K15+K46+K102+K116+K120+K122+K135+K142+K148</f>
        <v>0</v>
      </c>
      <c r="L14" s="18">
        <f>L15+L46+L102+L116+L120+L122+L135+L142+L148</f>
        <v>0</v>
      </c>
    </row>
    <row r="15" spans="1:12" s="21" customFormat="1" ht="33.75" customHeight="1">
      <c r="A15" s="178" t="s">
        <v>20</v>
      </c>
      <c r="B15" s="166"/>
      <c r="C15" s="19" t="s">
        <v>21</v>
      </c>
      <c r="D15" s="20">
        <f aca="true" t="shared" si="3" ref="D15:L15">D16+D32+D39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29.25" customHeight="1">
      <c r="A16" s="165" t="s">
        <v>22</v>
      </c>
      <c r="B16" s="166"/>
      <c r="C16" s="17" t="s">
        <v>23</v>
      </c>
      <c r="D16" s="22">
        <f aca="true" t="shared" si="4" ref="D16:L16">D17+D18+D19+D20+D21+D22+D23+D24+D25+D26+D27+D28+D29+D30+D31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</row>
    <row r="17" spans="1:9" ht="15" customHeight="1">
      <c r="A17" s="23"/>
      <c r="B17" s="24" t="s">
        <v>24</v>
      </c>
      <c r="C17" s="25" t="s">
        <v>25</v>
      </c>
      <c r="D17" s="22">
        <f>F17+H17+G17+I17</f>
        <v>0</v>
      </c>
      <c r="E17" s="22"/>
      <c r="F17" s="22"/>
      <c r="G17" s="22"/>
      <c r="H17" s="22"/>
      <c r="I17" s="26"/>
    </row>
    <row r="18" spans="1:9" s="30" customFormat="1" ht="15" customHeight="1">
      <c r="A18" s="27"/>
      <c r="B18" s="24" t="s">
        <v>26</v>
      </c>
      <c r="C18" s="25" t="s">
        <v>27</v>
      </c>
      <c r="D18" s="22">
        <f aca="true" t="shared" si="5" ref="D18:D81">F18+H18+G18+I18</f>
        <v>0</v>
      </c>
      <c r="E18" s="28"/>
      <c r="F18" s="28"/>
      <c r="G18" s="28"/>
      <c r="H18" s="28"/>
      <c r="I18" s="29"/>
    </row>
    <row r="19" spans="1:9" s="30" customFormat="1" ht="15" customHeight="1">
      <c r="A19" s="27"/>
      <c r="B19" s="24" t="s">
        <v>28</v>
      </c>
      <c r="C19" s="25" t="s">
        <v>29</v>
      </c>
      <c r="D19" s="22">
        <f t="shared" si="5"/>
        <v>0</v>
      </c>
      <c r="E19" s="28"/>
      <c r="F19" s="28"/>
      <c r="G19" s="28"/>
      <c r="H19" s="28"/>
      <c r="I19" s="29"/>
    </row>
    <row r="20" spans="1:9" ht="15" customHeight="1">
      <c r="A20" s="23"/>
      <c r="B20" s="24" t="s">
        <v>30</v>
      </c>
      <c r="C20" s="25" t="s">
        <v>31</v>
      </c>
      <c r="D20" s="22">
        <f t="shared" si="5"/>
        <v>0</v>
      </c>
      <c r="E20" s="22"/>
      <c r="F20" s="31"/>
      <c r="G20" s="31"/>
      <c r="H20" s="31"/>
      <c r="I20" s="32"/>
    </row>
    <row r="21" spans="1:9" ht="15" customHeight="1">
      <c r="A21" s="23"/>
      <c r="B21" s="24" t="s">
        <v>32</v>
      </c>
      <c r="C21" s="25" t="s">
        <v>33</v>
      </c>
      <c r="D21" s="22">
        <f t="shared" si="5"/>
        <v>0</v>
      </c>
      <c r="E21" s="33"/>
      <c r="F21" s="31"/>
      <c r="G21" s="31"/>
      <c r="H21" s="31"/>
      <c r="I21" s="32"/>
    </row>
    <row r="22" spans="1:9" ht="15" customHeight="1">
      <c r="A22" s="23"/>
      <c r="B22" s="24" t="s">
        <v>34</v>
      </c>
      <c r="C22" s="25" t="s">
        <v>35</v>
      </c>
      <c r="D22" s="22">
        <f t="shared" si="5"/>
        <v>0</v>
      </c>
      <c r="E22" s="33"/>
      <c r="F22" s="33"/>
      <c r="G22" s="33"/>
      <c r="H22" s="33"/>
      <c r="I22" s="34"/>
    </row>
    <row r="23" spans="1:9" ht="15" customHeight="1">
      <c r="A23" s="23"/>
      <c r="B23" s="24" t="s">
        <v>36</v>
      </c>
      <c r="C23" s="25" t="s">
        <v>37</v>
      </c>
      <c r="D23" s="22">
        <f t="shared" si="5"/>
        <v>0</v>
      </c>
      <c r="E23" s="33"/>
      <c r="F23" s="31"/>
      <c r="G23" s="31"/>
      <c r="H23" s="31"/>
      <c r="I23" s="32"/>
    </row>
    <row r="24" spans="1:9" ht="15" customHeight="1">
      <c r="A24" s="23"/>
      <c r="B24" s="24" t="s">
        <v>38</v>
      </c>
      <c r="C24" s="25" t="s">
        <v>39</v>
      </c>
      <c r="D24" s="22">
        <f t="shared" si="5"/>
        <v>0</v>
      </c>
      <c r="E24" s="33"/>
      <c r="F24" s="33"/>
      <c r="G24" s="33"/>
      <c r="H24" s="33"/>
      <c r="I24" s="34"/>
    </row>
    <row r="25" spans="1:9" ht="15" customHeight="1">
      <c r="A25" s="23"/>
      <c r="B25" s="24" t="s">
        <v>40</v>
      </c>
      <c r="C25" s="25" t="s">
        <v>41</v>
      </c>
      <c r="D25" s="22">
        <f t="shared" si="5"/>
        <v>0</v>
      </c>
      <c r="E25" s="33"/>
      <c r="F25" s="33"/>
      <c r="G25" s="33"/>
      <c r="H25" s="33"/>
      <c r="I25" s="34"/>
    </row>
    <row r="26" spans="1:9" ht="15" customHeight="1">
      <c r="A26" s="23"/>
      <c r="B26" s="24" t="s">
        <v>42</v>
      </c>
      <c r="C26" s="25" t="s">
        <v>43</v>
      </c>
      <c r="D26" s="22">
        <f t="shared" si="5"/>
        <v>0</v>
      </c>
      <c r="E26" s="33"/>
      <c r="F26" s="33"/>
      <c r="G26" s="33"/>
      <c r="H26" s="33"/>
      <c r="I26" s="34"/>
    </row>
    <row r="27" spans="1:9" ht="15" customHeight="1">
      <c r="A27" s="35"/>
      <c r="B27" s="36" t="s">
        <v>44</v>
      </c>
      <c r="C27" s="25" t="s">
        <v>45</v>
      </c>
      <c r="D27" s="22">
        <f t="shared" si="5"/>
        <v>0</v>
      </c>
      <c r="E27" s="33"/>
      <c r="F27" s="33"/>
      <c r="G27" s="33"/>
      <c r="H27" s="33"/>
      <c r="I27" s="34"/>
    </row>
    <row r="28" spans="1:9" ht="15" customHeight="1">
      <c r="A28" s="35"/>
      <c r="B28" s="36" t="s">
        <v>46</v>
      </c>
      <c r="C28" s="25" t="s">
        <v>47</v>
      </c>
      <c r="D28" s="22">
        <f t="shared" si="5"/>
        <v>0</v>
      </c>
      <c r="E28" s="33"/>
      <c r="F28" s="33"/>
      <c r="G28" s="33"/>
      <c r="H28" s="33"/>
      <c r="I28" s="34"/>
    </row>
    <row r="29" spans="1:9" ht="15" customHeight="1">
      <c r="A29" s="35"/>
      <c r="B29" s="36" t="s">
        <v>48</v>
      </c>
      <c r="C29" s="25" t="s">
        <v>49</v>
      </c>
      <c r="D29" s="22">
        <f t="shared" si="5"/>
        <v>0</v>
      </c>
      <c r="E29" s="33"/>
      <c r="F29" s="33"/>
      <c r="G29" s="33"/>
      <c r="H29" s="33"/>
      <c r="I29" s="34"/>
    </row>
    <row r="30" spans="1:9" ht="15" customHeight="1">
      <c r="A30" s="35"/>
      <c r="B30" s="36" t="s">
        <v>50</v>
      </c>
      <c r="C30" s="25" t="s">
        <v>51</v>
      </c>
      <c r="D30" s="22">
        <f t="shared" si="5"/>
        <v>0</v>
      </c>
      <c r="E30" s="33"/>
      <c r="F30" s="33"/>
      <c r="G30" s="33"/>
      <c r="H30" s="33"/>
      <c r="I30" s="34"/>
    </row>
    <row r="31" spans="1:9" ht="15" customHeight="1">
      <c r="A31" s="35"/>
      <c r="B31" s="24" t="s">
        <v>52</v>
      </c>
      <c r="C31" s="25" t="s">
        <v>53</v>
      </c>
      <c r="D31" s="22">
        <f t="shared" si="5"/>
        <v>0</v>
      </c>
      <c r="E31" s="33"/>
      <c r="F31" s="33"/>
      <c r="G31" s="33"/>
      <c r="H31" s="33"/>
      <c r="I31" s="34"/>
    </row>
    <row r="32" spans="1:9" ht="17.25" customHeight="1">
      <c r="A32" s="35" t="s">
        <v>54</v>
      </c>
      <c r="B32" s="24"/>
      <c r="C32" s="17" t="s">
        <v>55</v>
      </c>
      <c r="D32" s="22">
        <f t="shared" si="5"/>
        <v>0</v>
      </c>
      <c r="E32" s="33">
        <f>E33+E34+E36+E37+E38</f>
        <v>0</v>
      </c>
      <c r="F32" s="33">
        <f>F33+F34+F36+F37+F38</f>
        <v>0</v>
      </c>
      <c r="G32" s="33">
        <f>G33+G34+G36+G37+G38</f>
        <v>0</v>
      </c>
      <c r="H32" s="33">
        <f>H33+H34+H36+H37+H38</f>
        <v>0</v>
      </c>
      <c r="I32" s="33">
        <f>I33+I34+I36+I37+I38</f>
        <v>0</v>
      </c>
    </row>
    <row r="33" spans="1:9" ht="15" customHeight="1">
      <c r="A33" s="35"/>
      <c r="B33" s="24" t="s">
        <v>56</v>
      </c>
      <c r="C33" s="25" t="s">
        <v>57</v>
      </c>
      <c r="D33" s="22">
        <f t="shared" si="5"/>
        <v>0</v>
      </c>
      <c r="E33" s="33"/>
      <c r="F33" s="33"/>
      <c r="G33" s="33"/>
      <c r="H33" s="33"/>
      <c r="I33" s="34"/>
    </row>
    <row r="34" spans="1:9" ht="15" customHeight="1">
      <c r="A34" s="35"/>
      <c r="B34" s="24" t="s">
        <v>58</v>
      </c>
      <c r="C34" s="25" t="s">
        <v>59</v>
      </c>
      <c r="D34" s="22">
        <f t="shared" si="5"/>
        <v>0</v>
      </c>
      <c r="E34" s="33"/>
      <c r="F34" s="33"/>
      <c r="G34" s="33"/>
      <c r="H34" s="33"/>
      <c r="I34" s="34"/>
    </row>
    <row r="35" spans="1:9" ht="15" customHeight="1">
      <c r="A35" s="35"/>
      <c r="B35" s="24" t="s">
        <v>60</v>
      </c>
      <c r="C35" s="25" t="s">
        <v>61</v>
      </c>
      <c r="D35" s="22">
        <f t="shared" si="5"/>
        <v>0</v>
      </c>
      <c r="E35" s="33"/>
      <c r="F35" s="33"/>
      <c r="G35" s="33"/>
      <c r="H35" s="33"/>
      <c r="I35" s="34"/>
    </row>
    <row r="36" spans="1:9" ht="15" customHeight="1">
      <c r="A36" s="35"/>
      <c r="B36" s="24" t="s">
        <v>62</v>
      </c>
      <c r="C36" s="25" t="s">
        <v>63</v>
      </c>
      <c r="D36" s="22">
        <f t="shared" si="5"/>
        <v>0</v>
      </c>
      <c r="E36" s="33"/>
      <c r="F36" s="33"/>
      <c r="G36" s="33"/>
      <c r="H36" s="33"/>
      <c r="I36" s="34"/>
    </row>
    <row r="37" spans="1:9" ht="15" customHeight="1">
      <c r="A37" s="35"/>
      <c r="B37" s="36" t="s">
        <v>64</v>
      </c>
      <c r="C37" s="25" t="s">
        <v>65</v>
      </c>
      <c r="D37" s="22">
        <f t="shared" si="5"/>
        <v>0</v>
      </c>
      <c r="E37" s="33"/>
      <c r="F37" s="33"/>
      <c r="G37" s="33"/>
      <c r="H37" s="33"/>
      <c r="I37" s="34"/>
    </row>
    <row r="38" spans="1:9" ht="15" customHeight="1">
      <c r="A38" s="23"/>
      <c r="B38" s="24" t="s">
        <v>66</v>
      </c>
      <c r="C38" s="25" t="s">
        <v>67</v>
      </c>
      <c r="D38" s="22">
        <f t="shared" si="5"/>
        <v>0</v>
      </c>
      <c r="E38" s="33"/>
      <c r="F38" s="33"/>
      <c r="G38" s="33"/>
      <c r="H38" s="33"/>
      <c r="I38" s="34"/>
    </row>
    <row r="39" spans="1:12" ht="16.5" customHeight="1">
      <c r="A39" s="37" t="s">
        <v>68</v>
      </c>
      <c r="B39" s="36"/>
      <c r="C39" s="17" t="s">
        <v>69</v>
      </c>
      <c r="D39" s="22">
        <f t="shared" si="5"/>
        <v>0</v>
      </c>
      <c r="E39" s="22">
        <f aca="true" t="shared" si="6" ref="E39:L39">E40+E41+E42+E43+E44+E45</f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</row>
    <row r="40" spans="1:9" ht="15" customHeight="1">
      <c r="A40" s="35"/>
      <c r="B40" s="38" t="s">
        <v>70</v>
      </c>
      <c r="C40" s="25" t="s">
        <v>71</v>
      </c>
      <c r="D40" s="22">
        <f t="shared" si="5"/>
        <v>0</v>
      </c>
      <c r="E40" s="22"/>
      <c r="F40" s="22"/>
      <c r="G40" s="22"/>
      <c r="H40" s="22"/>
      <c r="I40" s="26"/>
    </row>
    <row r="41" spans="1:9" ht="15" customHeight="1">
      <c r="A41" s="37"/>
      <c r="B41" s="36" t="s">
        <v>72</v>
      </c>
      <c r="C41" s="25" t="s">
        <v>73</v>
      </c>
      <c r="D41" s="22">
        <f t="shared" si="5"/>
        <v>0</v>
      </c>
      <c r="E41" s="22"/>
      <c r="F41" s="22"/>
      <c r="G41" s="22"/>
      <c r="H41" s="22"/>
      <c r="I41" s="26"/>
    </row>
    <row r="42" spans="1:9" ht="15" customHeight="1">
      <c r="A42" s="37"/>
      <c r="B42" s="36" t="s">
        <v>74</v>
      </c>
      <c r="C42" s="25" t="s">
        <v>75</v>
      </c>
      <c r="D42" s="22">
        <f t="shared" si="5"/>
        <v>0</v>
      </c>
      <c r="E42" s="22"/>
      <c r="F42" s="22"/>
      <c r="G42" s="22"/>
      <c r="H42" s="22"/>
      <c r="I42" s="26"/>
    </row>
    <row r="43" spans="1:9" ht="15" customHeight="1">
      <c r="A43" s="37"/>
      <c r="B43" s="39" t="s">
        <v>76</v>
      </c>
      <c r="C43" s="25" t="s">
        <v>77</v>
      </c>
      <c r="D43" s="22">
        <f t="shared" si="5"/>
        <v>0</v>
      </c>
      <c r="E43" s="22"/>
      <c r="F43" s="22"/>
      <c r="G43" s="22"/>
      <c r="H43" s="22"/>
      <c r="I43" s="26"/>
    </row>
    <row r="44" spans="1:9" ht="15" customHeight="1">
      <c r="A44" s="37"/>
      <c r="B44" s="39" t="s">
        <v>78</v>
      </c>
      <c r="C44" s="25" t="s">
        <v>79</v>
      </c>
      <c r="D44" s="22">
        <f t="shared" si="5"/>
        <v>0</v>
      </c>
      <c r="E44" s="22"/>
      <c r="F44" s="22"/>
      <c r="G44" s="22"/>
      <c r="H44" s="22"/>
      <c r="I44" s="26"/>
    </row>
    <row r="45" spans="1:9" ht="15" customHeight="1">
      <c r="A45" s="37"/>
      <c r="B45" s="36" t="s">
        <v>80</v>
      </c>
      <c r="C45" s="25" t="s">
        <v>81</v>
      </c>
      <c r="D45" s="22">
        <f t="shared" si="5"/>
        <v>0</v>
      </c>
      <c r="E45" s="22"/>
      <c r="F45" s="22"/>
      <c r="G45" s="22"/>
      <c r="H45" s="22"/>
      <c r="I45" s="26"/>
    </row>
    <row r="46" spans="1:12" s="21" customFormat="1" ht="39" customHeight="1">
      <c r="A46" s="169" t="s">
        <v>82</v>
      </c>
      <c r="B46" s="170"/>
      <c r="C46" s="19" t="s">
        <v>83</v>
      </c>
      <c r="D46" s="22">
        <f t="shared" si="5"/>
        <v>0</v>
      </c>
      <c r="E46" s="20">
        <f aca="true" t="shared" si="7" ref="E46:L46">E47+E58+E59+E62+E67+E71+E74+E75+E76+E77+E78+E79+E80+E81+E82+E83+E84+E85+E86+E87+E88+E91+E92+E93</f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</row>
    <row r="47" spans="1:12" ht="14.25" customHeight="1">
      <c r="A47" s="40" t="s">
        <v>84</v>
      </c>
      <c r="B47" s="24"/>
      <c r="C47" s="17" t="s">
        <v>85</v>
      </c>
      <c r="D47" s="22">
        <f t="shared" si="5"/>
        <v>0</v>
      </c>
      <c r="E47" s="22">
        <f aca="true" t="shared" si="8" ref="E47:L47">E48+E49+E50+E51+E52+E53+E55+E56+E57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</row>
    <row r="48" spans="1:9" ht="15" customHeight="1">
      <c r="A48" s="37"/>
      <c r="B48" s="36" t="s">
        <v>86</v>
      </c>
      <c r="C48" s="25" t="s">
        <v>87</v>
      </c>
      <c r="D48" s="22">
        <f t="shared" si="5"/>
        <v>0</v>
      </c>
      <c r="E48" s="22"/>
      <c r="F48" s="22"/>
      <c r="G48" s="22"/>
      <c r="H48" s="22"/>
      <c r="I48" s="26"/>
    </row>
    <row r="49" spans="1:9" ht="15" customHeight="1">
      <c r="A49" s="37"/>
      <c r="B49" s="36" t="s">
        <v>88</v>
      </c>
      <c r="C49" s="25" t="s">
        <v>89</v>
      </c>
      <c r="D49" s="22">
        <f t="shared" si="5"/>
        <v>0</v>
      </c>
      <c r="E49" s="22"/>
      <c r="F49" s="22"/>
      <c r="G49" s="22"/>
      <c r="H49" s="22"/>
      <c r="I49" s="26"/>
    </row>
    <row r="50" spans="1:9" ht="15" customHeight="1">
      <c r="A50" s="37"/>
      <c r="B50" s="36" t="s">
        <v>90</v>
      </c>
      <c r="C50" s="25" t="s">
        <v>91</v>
      </c>
      <c r="D50" s="22">
        <f t="shared" si="5"/>
        <v>0</v>
      </c>
      <c r="E50" s="22"/>
      <c r="F50" s="22"/>
      <c r="G50" s="22"/>
      <c r="H50" s="22"/>
      <c r="I50" s="26"/>
    </row>
    <row r="51" spans="1:9" ht="15" customHeight="1">
      <c r="A51" s="37"/>
      <c r="B51" s="36" t="s">
        <v>92</v>
      </c>
      <c r="C51" s="25" t="s">
        <v>93</v>
      </c>
      <c r="D51" s="22">
        <f t="shared" si="5"/>
        <v>0</v>
      </c>
      <c r="E51" s="22"/>
      <c r="F51" s="22"/>
      <c r="G51" s="22"/>
      <c r="H51" s="22"/>
      <c r="I51" s="26"/>
    </row>
    <row r="52" spans="1:9" ht="15" customHeight="1">
      <c r="A52" s="37"/>
      <c r="B52" s="36" t="s">
        <v>94</v>
      </c>
      <c r="C52" s="25" t="s">
        <v>95</v>
      </c>
      <c r="D52" s="22">
        <f t="shared" si="5"/>
        <v>0</v>
      </c>
      <c r="E52" s="22"/>
      <c r="F52" s="22"/>
      <c r="G52" s="22"/>
      <c r="H52" s="22"/>
      <c r="I52" s="26"/>
    </row>
    <row r="53" spans="1:9" ht="15" customHeight="1">
      <c r="A53" s="37"/>
      <c r="B53" s="36" t="s">
        <v>96</v>
      </c>
      <c r="C53" s="25" t="s">
        <v>97</v>
      </c>
      <c r="D53" s="22">
        <f t="shared" si="5"/>
        <v>0</v>
      </c>
      <c r="E53" s="22"/>
      <c r="F53" s="22"/>
      <c r="G53" s="22"/>
      <c r="H53" s="22"/>
      <c r="I53" s="26"/>
    </row>
    <row r="54" spans="1:9" ht="15" customHeight="1">
      <c r="A54" s="37"/>
      <c r="B54" s="36" t="s">
        <v>98</v>
      </c>
      <c r="C54" s="25" t="s">
        <v>99</v>
      </c>
      <c r="D54" s="22">
        <f t="shared" si="5"/>
        <v>0</v>
      </c>
      <c r="E54" s="22"/>
      <c r="F54" s="22"/>
      <c r="G54" s="22"/>
      <c r="H54" s="22"/>
      <c r="I54" s="26"/>
    </row>
    <row r="55" spans="1:9" ht="15" customHeight="1">
      <c r="A55" s="37"/>
      <c r="B55" s="36" t="s">
        <v>100</v>
      </c>
      <c r="C55" s="25" t="s">
        <v>101</v>
      </c>
      <c r="D55" s="22">
        <f t="shared" si="5"/>
        <v>0</v>
      </c>
      <c r="E55" s="22"/>
      <c r="F55" s="22"/>
      <c r="G55" s="22"/>
      <c r="H55" s="22"/>
      <c r="I55" s="26"/>
    </row>
    <row r="56" spans="1:9" ht="15" customHeight="1">
      <c r="A56" s="37"/>
      <c r="B56" s="41" t="s">
        <v>102</v>
      </c>
      <c r="C56" s="25" t="s">
        <v>103</v>
      </c>
      <c r="D56" s="22">
        <f t="shared" si="5"/>
        <v>0</v>
      </c>
      <c r="E56" s="22"/>
      <c r="F56" s="22"/>
      <c r="G56" s="22"/>
      <c r="H56" s="22"/>
      <c r="I56" s="26"/>
    </row>
    <row r="57" spans="1:9" ht="15" customHeight="1">
      <c r="A57" s="37"/>
      <c r="B57" s="36" t="s">
        <v>104</v>
      </c>
      <c r="C57" s="25" t="s">
        <v>105</v>
      </c>
      <c r="D57" s="22">
        <f t="shared" si="5"/>
        <v>0</v>
      </c>
      <c r="E57" s="22"/>
      <c r="F57" s="22"/>
      <c r="G57" s="22"/>
      <c r="H57" s="22"/>
      <c r="I57" s="26"/>
    </row>
    <row r="58" spans="1:9" ht="15" customHeight="1">
      <c r="A58" s="35" t="s">
        <v>106</v>
      </c>
      <c r="B58" s="24"/>
      <c r="C58" s="17" t="s">
        <v>107</v>
      </c>
      <c r="D58" s="22">
        <f t="shared" si="5"/>
        <v>0</v>
      </c>
      <c r="E58" s="22"/>
      <c r="F58" s="22"/>
      <c r="G58" s="22"/>
      <c r="H58" s="22"/>
      <c r="I58" s="26"/>
    </row>
    <row r="59" spans="1:9" ht="17.25" customHeight="1">
      <c r="A59" s="35" t="s">
        <v>108</v>
      </c>
      <c r="B59" s="16"/>
      <c r="C59" s="17" t="s">
        <v>109</v>
      </c>
      <c r="D59" s="22">
        <f t="shared" si="5"/>
        <v>0</v>
      </c>
      <c r="E59" s="22">
        <f>E60+E61</f>
        <v>0</v>
      </c>
      <c r="F59" s="22">
        <f>F60+F61</f>
        <v>0</v>
      </c>
      <c r="G59" s="22">
        <f>G60+G61</f>
        <v>0</v>
      </c>
      <c r="H59" s="22">
        <f>H60+H61</f>
        <v>0</v>
      </c>
      <c r="I59" s="22">
        <f>I60+I61</f>
        <v>0</v>
      </c>
    </row>
    <row r="60" spans="1:9" ht="15" customHeight="1">
      <c r="A60" s="35"/>
      <c r="B60" s="41" t="s">
        <v>110</v>
      </c>
      <c r="C60" s="25" t="s">
        <v>111</v>
      </c>
      <c r="D60" s="22">
        <f t="shared" si="5"/>
        <v>0</v>
      </c>
      <c r="E60" s="22"/>
      <c r="F60" s="22"/>
      <c r="G60" s="22"/>
      <c r="H60" s="22"/>
      <c r="I60" s="26"/>
    </row>
    <row r="61" spans="1:9" ht="15" customHeight="1">
      <c r="A61" s="35"/>
      <c r="B61" s="41" t="s">
        <v>112</v>
      </c>
      <c r="C61" s="25" t="s">
        <v>113</v>
      </c>
      <c r="D61" s="22">
        <f t="shared" si="5"/>
        <v>0</v>
      </c>
      <c r="E61" s="22"/>
      <c r="F61" s="22"/>
      <c r="G61" s="22"/>
      <c r="H61" s="22"/>
      <c r="I61" s="26"/>
    </row>
    <row r="62" spans="1:9" ht="15" customHeight="1">
      <c r="A62" s="35" t="s">
        <v>114</v>
      </c>
      <c r="B62" s="16"/>
      <c r="C62" s="17" t="s">
        <v>115</v>
      </c>
      <c r="D62" s="22">
        <f t="shared" si="5"/>
        <v>0</v>
      </c>
      <c r="E62" s="22">
        <f>E63+E64+E66</f>
        <v>0</v>
      </c>
      <c r="F62" s="22">
        <f>F63+F64+F66</f>
        <v>0</v>
      </c>
      <c r="G62" s="22">
        <f>G63+G64+G66</f>
        <v>0</v>
      </c>
      <c r="H62" s="22">
        <f>H63+H64+H66</f>
        <v>0</v>
      </c>
      <c r="I62" s="22">
        <f>I63+I64+I66</f>
        <v>0</v>
      </c>
    </row>
    <row r="63" spans="1:9" ht="15" customHeight="1">
      <c r="A63" s="37"/>
      <c r="B63" s="36" t="s">
        <v>116</v>
      </c>
      <c r="C63" s="25" t="s">
        <v>117</v>
      </c>
      <c r="D63" s="22">
        <f t="shared" si="5"/>
        <v>0</v>
      </c>
      <c r="E63" s="22"/>
      <c r="F63" s="22"/>
      <c r="G63" s="22"/>
      <c r="H63" s="22"/>
      <c r="I63" s="26"/>
    </row>
    <row r="64" spans="1:9" ht="15" customHeight="1">
      <c r="A64" s="37"/>
      <c r="B64" s="36" t="s">
        <v>118</v>
      </c>
      <c r="C64" s="25" t="s">
        <v>119</v>
      </c>
      <c r="D64" s="22">
        <f t="shared" si="5"/>
        <v>0</v>
      </c>
      <c r="E64" s="22"/>
      <c r="F64" s="22"/>
      <c r="G64" s="22"/>
      <c r="H64" s="22"/>
      <c r="I64" s="26"/>
    </row>
    <row r="65" spans="1:9" ht="15" customHeight="1">
      <c r="A65" s="37"/>
      <c r="B65" s="36" t="s">
        <v>120</v>
      </c>
      <c r="C65" s="25" t="s">
        <v>121</v>
      </c>
      <c r="D65" s="22">
        <f t="shared" si="5"/>
        <v>0</v>
      </c>
      <c r="E65" s="22"/>
      <c r="F65" s="22"/>
      <c r="G65" s="22"/>
      <c r="H65" s="22"/>
      <c r="I65" s="26"/>
    </row>
    <row r="66" spans="1:9" ht="15" customHeight="1">
      <c r="A66" s="37"/>
      <c r="B66" s="36" t="s">
        <v>122</v>
      </c>
      <c r="C66" s="25" t="s">
        <v>123</v>
      </c>
      <c r="D66" s="22">
        <f t="shared" si="5"/>
        <v>0</v>
      </c>
      <c r="E66" s="22"/>
      <c r="F66" s="22"/>
      <c r="G66" s="22"/>
      <c r="H66" s="22"/>
      <c r="I66" s="26"/>
    </row>
    <row r="67" spans="1:12" ht="29.25" customHeight="1">
      <c r="A67" s="171" t="s">
        <v>124</v>
      </c>
      <c r="B67" s="166"/>
      <c r="C67" s="17" t="s">
        <v>125</v>
      </c>
      <c r="D67" s="22">
        <f t="shared" si="5"/>
        <v>0</v>
      </c>
      <c r="E67" s="22">
        <f aca="true" t="shared" si="9" ref="E67:L67">E68+E69+E70</f>
        <v>0</v>
      </c>
      <c r="F67" s="22">
        <f t="shared" si="9"/>
        <v>0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0</v>
      </c>
      <c r="L67" s="22">
        <f t="shared" si="9"/>
        <v>0</v>
      </c>
    </row>
    <row r="68" spans="1:9" ht="15" customHeight="1">
      <c r="A68" s="37"/>
      <c r="B68" s="36" t="s">
        <v>126</v>
      </c>
      <c r="C68" s="25" t="s">
        <v>127</v>
      </c>
      <c r="D68" s="22">
        <f t="shared" si="5"/>
        <v>0</v>
      </c>
      <c r="E68" s="22"/>
      <c r="F68" s="22"/>
      <c r="G68" s="22"/>
      <c r="H68" s="22"/>
      <c r="I68" s="26"/>
    </row>
    <row r="69" spans="1:9" ht="15" customHeight="1">
      <c r="A69" s="37"/>
      <c r="B69" s="36" t="s">
        <v>128</v>
      </c>
      <c r="C69" s="25" t="s">
        <v>129</v>
      </c>
      <c r="D69" s="22">
        <f t="shared" si="5"/>
        <v>0</v>
      </c>
      <c r="E69" s="22"/>
      <c r="F69" s="22"/>
      <c r="G69" s="22"/>
      <c r="H69" s="22"/>
      <c r="I69" s="26"/>
    </row>
    <row r="70" spans="1:9" ht="15" customHeight="1">
      <c r="A70" s="37"/>
      <c r="B70" s="36" t="s">
        <v>130</v>
      </c>
      <c r="C70" s="25" t="s">
        <v>131</v>
      </c>
      <c r="D70" s="22">
        <f t="shared" si="5"/>
        <v>0</v>
      </c>
      <c r="E70" s="22"/>
      <c r="F70" s="22"/>
      <c r="G70" s="22"/>
      <c r="H70" s="22"/>
      <c r="I70" s="26"/>
    </row>
    <row r="71" spans="1:9" ht="17.25" customHeight="1">
      <c r="A71" s="42" t="s">
        <v>132</v>
      </c>
      <c r="B71" s="16"/>
      <c r="C71" s="17" t="s">
        <v>133</v>
      </c>
      <c r="D71" s="22">
        <f t="shared" si="5"/>
        <v>0</v>
      </c>
      <c r="E71" s="22">
        <f>E72+E73</f>
        <v>0</v>
      </c>
      <c r="F71" s="22">
        <f>F72+F73</f>
        <v>0</v>
      </c>
      <c r="G71" s="22">
        <f>G72+G73</f>
        <v>0</v>
      </c>
      <c r="H71" s="22">
        <f>H72+H73</f>
        <v>0</v>
      </c>
      <c r="I71" s="22">
        <f>I72+I73</f>
        <v>0</v>
      </c>
    </row>
    <row r="72" spans="1:9" ht="17.25" customHeight="1">
      <c r="A72" s="37"/>
      <c r="B72" s="36" t="s">
        <v>134</v>
      </c>
      <c r="C72" s="25" t="s">
        <v>135</v>
      </c>
      <c r="D72" s="22">
        <f t="shared" si="5"/>
        <v>0</v>
      </c>
      <c r="E72" s="22"/>
      <c r="F72" s="22"/>
      <c r="G72" s="22"/>
      <c r="H72" s="22"/>
      <c r="I72" s="26"/>
    </row>
    <row r="73" spans="1:9" ht="17.25" customHeight="1">
      <c r="A73" s="37"/>
      <c r="B73" s="36" t="s">
        <v>136</v>
      </c>
      <c r="C73" s="25" t="s">
        <v>137</v>
      </c>
      <c r="D73" s="22">
        <f t="shared" si="5"/>
        <v>0</v>
      </c>
      <c r="E73" s="22"/>
      <c r="F73" s="22"/>
      <c r="G73" s="22"/>
      <c r="H73" s="22"/>
      <c r="I73" s="26"/>
    </row>
    <row r="74" spans="1:9" ht="15" customHeight="1">
      <c r="A74" s="172" t="s">
        <v>138</v>
      </c>
      <c r="B74" s="173"/>
      <c r="C74" s="17" t="s">
        <v>139</v>
      </c>
      <c r="D74" s="22">
        <f t="shared" si="5"/>
        <v>0</v>
      </c>
      <c r="E74" s="22"/>
      <c r="F74" s="22"/>
      <c r="G74" s="22"/>
      <c r="H74" s="22"/>
      <c r="I74" s="26"/>
    </row>
    <row r="75" spans="1:9" ht="15" customHeight="1">
      <c r="A75" s="172" t="s">
        <v>140</v>
      </c>
      <c r="B75" s="173"/>
      <c r="C75" s="17" t="s">
        <v>141</v>
      </c>
      <c r="D75" s="22">
        <f t="shared" si="5"/>
        <v>0</v>
      </c>
      <c r="E75" s="22"/>
      <c r="F75" s="22"/>
      <c r="G75" s="22"/>
      <c r="H75" s="22"/>
      <c r="I75" s="26"/>
    </row>
    <row r="76" spans="1:9" ht="15" customHeight="1">
      <c r="A76" s="35" t="s">
        <v>142</v>
      </c>
      <c r="B76" s="16"/>
      <c r="C76" s="17" t="s">
        <v>143</v>
      </c>
      <c r="D76" s="22">
        <f t="shared" si="5"/>
        <v>0</v>
      </c>
      <c r="E76" s="22"/>
      <c r="F76" s="22"/>
      <c r="G76" s="22"/>
      <c r="H76" s="22"/>
      <c r="I76" s="26"/>
    </row>
    <row r="77" spans="1:9" ht="15" customHeight="1">
      <c r="A77" s="35" t="s">
        <v>144</v>
      </c>
      <c r="B77" s="16"/>
      <c r="C77" s="17" t="s">
        <v>145</v>
      </c>
      <c r="D77" s="22">
        <f t="shared" si="5"/>
        <v>0</v>
      </c>
      <c r="E77" s="22"/>
      <c r="F77" s="22"/>
      <c r="G77" s="22"/>
      <c r="H77" s="22"/>
      <c r="I77" s="26"/>
    </row>
    <row r="78" spans="1:9" ht="15" customHeight="1">
      <c r="A78" s="35" t="s">
        <v>146</v>
      </c>
      <c r="B78" s="16"/>
      <c r="C78" s="17" t="s">
        <v>147</v>
      </c>
      <c r="D78" s="22">
        <f t="shared" si="5"/>
        <v>0</v>
      </c>
      <c r="E78" s="22"/>
      <c r="F78" s="22"/>
      <c r="G78" s="22"/>
      <c r="H78" s="22"/>
      <c r="I78" s="26">
        <v>0</v>
      </c>
    </row>
    <row r="79" spans="1:9" ht="15" customHeight="1">
      <c r="A79" s="35" t="s">
        <v>148</v>
      </c>
      <c r="B79" s="16"/>
      <c r="C79" s="17" t="s">
        <v>149</v>
      </c>
      <c r="D79" s="22">
        <f t="shared" si="5"/>
        <v>0</v>
      </c>
      <c r="E79" s="22"/>
      <c r="F79" s="22"/>
      <c r="G79" s="22"/>
      <c r="H79" s="22"/>
      <c r="I79" s="26"/>
    </row>
    <row r="80" spans="1:9" ht="27.75" customHeight="1">
      <c r="A80" s="165" t="s">
        <v>150</v>
      </c>
      <c r="B80" s="166"/>
      <c r="C80" s="17" t="s">
        <v>151</v>
      </c>
      <c r="D80" s="22">
        <f t="shared" si="5"/>
        <v>0</v>
      </c>
      <c r="E80" s="22"/>
      <c r="F80" s="22"/>
      <c r="G80" s="22"/>
      <c r="H80" s="22"/>
      <c r="I80" s="26"/>
    </row>
    <row r="81" spans="1:9" ht="15" customHeight="1">
      <c r="A81" s="35" t="s">
        <v>152</v>
      </c>
      <c r="B81" s="16"/>
      <c r="C81" s="17" t="s">
        <v>153</v>
      </c>
      <c r="D81" s="22">
        <f t="shared" si="5"/>
        <v>0</v>
      </c>
      <c r="E81" s="22"/>
      <c r="F81" s="22"/>
      <c r="G81" s="22"/>
      <c r="H81" s="22"/>
      <c r="I81" s="26"/>
    </row>
    <row r="82" spans="1:9" ht="15" customHeight="1">
      <c r="A82" s="35" t="s">
        <v>154</v>
      </c>
      <c r="B82" s="16"/>
      <c r="C82" s="17" t="s">
        <v>155</v>
      </c>
      <c r="D82" s="22">
        <f aca="true" t="shared" si="10" ref="D82:D145">F82+H82+G82+I82</f>
        <v>0</v>
      </c>
      <c r="E82" s="22"/>
      <c r="F82" s="22"/>
      <c r="G82" s="22"/>
      <c r="H82" s="22"/>
      <c r="I82" s="26"/>
    </row>
    <row r="83" spans="1:9" ht="41.25" customHeight="1">
      <c r="A83" s="163" t="s">
        <v>156</v>
      </c>
      <c r="B83" s="164"/>
      <c r="C83" s="17" t="s">
        <v>157</v>
      </c>
      <c r="D83" s="22">
        <f t="shared" si="10"/>
        <v>0</v>
      </c>
      <c r="E83" s="22"/>
      <c r="F83" s="22"/>
      <c r="G83" s="22"/>
      <c r="H83" s="22"/>
      <c r="I83" s="26"/>
    </row>
    <row r="84" spans="1:9" ht="24.75" customHeight="1">
      <c r="A84" s="165" t="s">
        <v>158</v>
      </c>
      <c r="B84" s="166"/>
      <c r="C84" s="17" t="s">
        <v>159</v>
      </c>
      <c r="D84" s="22">
        <f t="shared" si="10"/>
        <v>0</v>
      </c>
      <c r="E84" s="22"/>
      <c r="F84" s="22"/>
      <c r="G84" s="22"/>
      <c r="H84" s="22"/>
      <c r="I84" s="26"/>
    </row>
    <row r="85" spans="1:9" ht="15" customHeight="1">
      <c r="A85" s="35" t="s">
        <v>160</v>
      </c>
      <c r="B85" s="16"/>
      <c r="C85" s="17" t="s">
        <v>161</v>
      </c>
      <c r="D85" s="22">
        <f t="shared" si="10"/>
        <v>0</v>
      </c>
      <c r="E85" s="22"/>
      <c r="F85" s="22"/>
      <c r="G85" s="22"/>
      <c r="H85" s="22"/>
      <c r="I85" s="26"/>
    </row>
    <row r="86" spans="1:9" ht="15" customHeight="1">
      <c r="A86" s="35" t="s">
        <v>162</v>
      </c>
      <c r="B86" s="16"/>
      <c r="C86" s="17" t="s">
        <v>163</v>
      </c>
      <c r="D86" s="22">
        <f t="shared" si="10"/>
        <v>0</v>
      </c>
      <c r="E86" s="22"/>
      <c r="F86" s="22"/>
      <c r="G86" s="22"/>
      <c r="H86" s="22"/>
      <c r="I86" s="26"/>
    </row>
    <row r="87" spans="1:9" ht="15" customHeight="1">
      <c r="A87" s="35" t="s">
        <v>164</v>
      </c>
      <c r="B87" s="16"/>
      <c r="C87" s="17" t="s">
        <v>165</v>
      </c>
      <c r="D87" s="22">
        <f t="shared" si="10"/>
        <v>0</v>
      </c>
      <c r="E87" s="22"/>
      <c r="F87" s="22"/>
      <c r="G87" s="22"/>
      <c r="H87" s="22"/>
      <c r="I87" s="26"/>
    </row>
    <row r="88" spans="1:9" ht="26.25" customHeight="1">
      <c r="A88" s="165" t="s">
        <v>166</v>
      </c>
      <c r="B88" s="166"/>
      <c r="C88" s="17" t="s">
        <v>167</v>
      </c>
      <c r="D88" s="22">
        <f t="shared" si="10"/>
        <v>0</v>
      </c>
      <c r="E88" s="22">
        <f>E89+E90</f>
        <v>0</v>
      </c>
      <c r="F88" s="22">
        <f>F89+F90</f>
        <v>0</v>
      </c>
      <c r="G88" s="22">
        <f>G89+G90</f>
        <v>0</v>
      </c>
      <c r="H88" s="22">
        <f>H89+H90</f>
        <v>0</v>
      </c>
      <c r="I88" s="22">
        <f>I89+I90</f>
        <v>0</v>
      </c>
    </row>
    <row r="89" spans="1:9" ht="15" customHeight="1">
      <c r="A89" s="35"/>
      <c r="B89" s="36" t="s">
        <v>168</v>
      </c>
      <c r="C89" s="25" t="s">
        <v>169</v>
      </c>
      <c r="D89" s="22">
        <f t="shared" si="10"/>
        <v>0</v>
      </c>
      <c r="E89" s="22"/>
      <c r="F89" s="22"/>
      <c r="G89" s="22"/>
      <c r="H89" s="22"/>
      <c r="I89" s="26"/>
    </row>
    <row r="90" spans="1:9" ht="15" customHeight="1">
      <c r="A90" s="35"/>
      <c r="B90" s="36" t="s">
        <v>170</v>
      </c>
      <c r="C90" s="25" t="s">
        <v>171</v>
      </c>
      <c r="D90" s="22">
        <f t="shared" si="10"/>
        <v>0</v>
      </c>
      <c r="E90" s="22"/>
      <c r="F90" s="22"/>
      <c r="G90" s="22"/>
      <c r="H90" s="22"/>
      <c r="I90" s="26"/>
    </row>
    <row r="91" spans="1:9" ht="27" customHeight="1">
      <c r="A91" s="163" t="s">
        <v>172</v>
      </c>
      <c r="B91" s="164"/>
      <c r="C91" s="17" t="s">
        <v>173</v>
      </c>
      <c r="D91" s="22">
        <f t="shared" si="10"/>
        <v>0</v>
      </c>
      <c r="E91" s="22"/>
      <c r="F91" s="22"/>
      <c r="G91" s="22"/>
      <c r="H91" s="22"/>
      <c r="I91" s="26"/>
    </row>
    <row r="92" spans="1:9" ht="15" customHeight="1">
      <c r="A92" s="35" t="s">
        <v>174</v>
      </c>
      <c r="B92" s="43"/>
      <c r="C92" s="17" t="s">
        <v>175</v>
      </c>
      <c r="D92" s="22">
        <f t="shared" si="10"/>
        <v>0</v>
      </c>
      <c r="E92" s="33"/>
      <c r="F92" s="33"/>
      <c r="G92" s="33"/>
      <c r="H92" s="33"/>
      <c r="I92" s="34"/>
    </row>
    <row r="93" spans="1:9" ht="33.75" customHeight="1">
      <c r="A93" s="165" t="s">
        <v>176</v>
      </c>
      <c r="B93" s="166"/>
      <c r="C93" s="17" t="s">
        <v>177</v>
      </c>
      <c r="D93" s="22">
        <f t="shared" si="10"/>
        <v>0</v>
      </c>
      <c r="E93" s="22">
        <f>E94+E95+E96+E97+E98+E99+E100+E101</f>
        <v>0</v>
      </c>
      <c r="F93" s="22">
        <f>F94+F95+F96+F97+F98+F99+F100+F101</f>
        <v>0</v>
      </c>
      <c r="G93" s="22">
        <f>G94+G95+G96+G97+G98+G99+G100+G101</f>
        <v>0</v>
      </c>
      <c r="H93" s="22">
        <f>H94+H95+H96+H97+H98+H99+H100+H101</f>
        <v>0</v>
      </c>
      <c r="I93" s="22">
        <f>I94+I95+I96+I97+I98+I99+I100+I101</f>
        <v>0</v>
      </c>
    </row>
    <row r="94" spans="1:9" ht="15" customHeight="1">
      <c r="A94" s="35"/>
      <c r="B94" s="36" t="s">
        <v>178</v>
      </c>
      <c r="C94" s="25" t="s">
        <v>179</v>
      </c>
      <c r="D94" s="22">
        <f t="shared" si="10"/>
        <v>0</v>
      </c>
      <c r="E94" s="22"/>
      <c r="F94" s="22"/>
      <c r="G94" s="22"/>
      <c r="H94" s="22"/>
      <c r="I94" s="26"/>
    </row>
    <row r="95" spans="1:9" ht="15" customHeight="1">
      <c r="A95" s="37"/>
      <c r="B95" s="36" t="s">
        <v>180</v>
      </c>
      <c r="C95" s="25" t="s">
        <v>181</v>
      </c>
      <c r="D95" s="22">
        <f t="shared" si="10"/>
        <v>0</v>
      </c>
      <c r="E95" s="22"/>
      <c r="F95" s="22"/>
      <c r="G95" s="22"/>
      <c r="H95" s="22"/>
      <c r="I95" s="26"/>
    </row>
    <row r="96" spans="1:9" ht="15" customHeight="1">
      <c r="A96" s="37"/>
      <c r="B96" s="36" t="s">
        <v>182</v>
      </c>
      <c r="C96" s="25" t="s">
        <v>183</v>
      </c>
      <c r="D96" s="22">
        <f t="shared" si="10"/>
        <v>0</v>
      </c>
      <c r="E96" s="22"/>
      <c r="F96" s="22"/>
      <c r="G96" s="22"/>
      <c r="H96" s="22"/>
      <c r="I96" s="26"/>
    </row>
    <row r="97" spans="1:9" ht="15" customHeight="1">
      <c r="A97" s="37"/>
      <c r="B97" s="36" t="s">
        <v>184</v>
      </c>
      <c r="C97" s="25" t="s">
        <v>185</v>
      </c>
      <c r="D97" s="22">
        <f t="shared" si="10"/>
        <v>0</v>
      </c>
      <c r="E97" s="22"/>
      <c r="F97" s="22"/>
      <c r="G97" s="22"/>
      <c r="H97" s="22"/>
      <c r="I97" s="26"/>
    </row>
    <row r="98" spans="1:9" ht="15" customHeight="1">
      <c r="A98" s="37"/>
      <c r="B98" s="36" t="s">
        <v>186</v>
      </c>
      <c r="C98" s="25" t="s">
        <v>187</v>
      </c>
      <c r="D98" s="22">
        <f t="shared" si="10"/>
        <v>0</v>
      </c>
      <c r="E98" s="22"/>
      <c r="F98" s="22"/>
      <c r="G98" s="22"/>
      <c r="H98" s="22"/>
      <c r="I98" s="26"/>
    </row>
    <row r="99" spans="1:9" ht="15" customHeight="1">
      <c r="A99" s="37"/>
      <c r="B99" s="36" t="s">
        <v>188</v>
      </c>
      <c r="C99" s="25" t="s">
        <v>189</v>
      </c>
      <c r="D99" s="22">
        <f t="shared" si="10"/>
        <v>0</v>
      </c>
      <c r="E99" s="22"/>
      <c r="F99" s="22"/>
      <c r="G99" s="22"/>
      <c r="H99" s="22"/>
      <c r="I99" s="26"/>
    </row>
    <row r="100" spans="1:9" ht="15" customHeight="1">
      <c r="A100" s="37"/>
      <c r="B100" s="36" t="s">
        <v>190</v>
      </c>
      <c r="C100" s="25" t="s">
        <v>191</v>
      </c>
      <c r="D100" s="22">
        <f t="shared" si="10"/>
        <v>0</v>
      </c>
      <c r="E100" s="22"/>
      <c r="F100" s="22"/>
      <c r="G100" s="22"/>
      <c r="H100" s="22"/>
      <c r="I100" s="26"/>
    </row>
    <row r="101" spans="1:9" ht="15" customHeight="1">
      <c r="A101" s="35"/>
      <c r="B101" s="36" t="s">
        <v>192</v>
      </c>
      <c r="C101" s="25" t="s">
        <v>193</v>
      </c>
      <c r="D101" s="22">
        <f t="shared" si="10"/>
        <v>0</v>
      </c>
      <c r="E101" s="22"/>
      <c r="F101" s="22"/>
      <c r="G101" s="22"/>
      <c r="H101" s="22"/>
      <c r="I101" s="26"/>
    </row>
    <row r="102" spans="1:9" s="21" customFormat="1" ht="15" customHeight="1">
      <c r="A102" s="44" t="s">
        <v>194</v>
      </c>
      <c r="B102" s="45"/>
      <c r="C102" s="19" t="s">
        <v>195</v>
      </c>
      <c r="D102" s="22">
        <f t="shared" si="10"/>
        <v>0</v>
      </c>
      <c r="E102" s="20"/>
      <c r="F102" s="20"/>
      <c r="G102" s="20"/>
      <c r="H102" s="20"/>
      <c r="I102" s="46"/>
    </row>
    <row r="103" spans="1:9" ht="17.25" customHeight="1">
      <c r="A103" s="23" t="s">
        <v>196</v>
      </c>
      <c r="B103" s="16"/>
      <c r="C103" s="17" t="s">
        <v>197</v>
      </c>
      <c r="D103" s="22">
        <f t="shared" si="10"/>
        <v>0</v>
      </c>
      <c r="E103" s="22"/>
      <c r="F103" s="22"/>
      <c r="G103" s="22"/>
      <c r="H103" s="22"/>
      <c r="I103" s="26"/>
    </row>
    <row r="104" spans="1:9" ht="17.25" customHeight="1">
      <c r="A104" s="35"/>
      <c r="B104" s="24" t="s">
        <v>198</v>
      </c>
      <c r="C104" s="25" t="s">
        <v>199</v>
      </c>
      <c r="D104" s="22">
        <f t="shared" si="10"/>
        <v>0</v>
      </c>
      <c r="E104" s="22"/>
      <c r="F104" s="22"/>
      <c r="G104" s="22"/>
      <c r="H104" s="22"/>
      <c r="I104" s="26"/>
    </row>
    <row r="105" spans="1:9" ht="17.25" customHeight="1">
      <c r="A105" s="35"/>
      <c r="B105" s="24" t="s">
        <v>200</v>
      </c>
      <c r="C105" s="25" t="s">
        <v>201</v>
      </c>
      <c r="D105" s="22">
        <f t="shared" si="10"/>
        <v>0</v>
      </c>
      <c r="E105" s="22"/>
      <c r="F105" s="22"/>
      <c r="G105" s="22"/>
      <c r="H105" s="22"/>
      <c r="I105" s="26"/>
    </row>
    <row r="106" spans="1:9" ht="29.25" customHeight="1">
      <c r="A106" s="152" t="s">
        <v>202</v>
      </c>
      <c r="B106" s="153"/>
      <c r="C106" s="17" t="s">
        <v>203</v>
      </c>
      <c r="D106" s="22">
        <f t="shared" si="10"/>
        <v>0</v>
      </c>
      <c r="E106" s="22"/>
      <c r="F106" s="22"/>
      <c r="G106" s="22"/>
      <c r="H106" s="22"/>
      <c r="I106" s="26"/>
    </row>
    <row r="107" spans="1:9" ht="17.25" customHeight="1">
      <c r="A107" s="23"/>
      <c r="B107" s="24" t="s">
        <v>204</v>
      </c>
      <c r="C107" s="25" t="s">
        <v>205</v>
      </c>
      <c r="D107" s="22">
        <f t="shared" si="10"/>
        <v>0</v>
      </c>
      <c r="E107" s="22"/>
      <c r="F107" s="22"/>
      <c r="G107" s="22"/>
      <c r="H107" s="22"/>
      <c r="I107" s="26"/>
    </row>
    <row r="108" spans="1:9" ht="15" customHeight="1">
      <c r="A108" s="35"/>
      <c r="B108" s="41" t="s">
        <v>206</v>
      </c>
      <c r="C108" s="25" t="s">
        <v>207</v>
      </c>
      <c r="D108" s="22">
        <f t="shared" si="10"/>
        <v>0</v>
      </c>
      <c r="E108" s="22"/>
      <c r="F108" s="22"/>
      <c r="G108" s="22"/>
      <c r="H108" s="22"/>
      <c r="I108" s="26"/>
    </row>
    <row r="109" spans="1:9" ht="16.5" customHeight="1">
      <c r="A109" s="35"/>
      <c r="B109" s="47" t="s">
        <v>208</v>
      </c>
      <c r="C109" s="25" t="s">
        <v>209</v>
      </c>
      <c r="D109" s="22">
        <f t="shared" si="10"/>
        <v>0</v>
      </c>
      <c r="E109" s="22"/>
      <c r="F109" s="22"/>
      <c r="G109" s="22"/>
      <c r="H109" s="22"/>
      <c r="I109" s="26"/>
    </row>
    <row r="110" spans="1:9" ht="17.25" customHeight="1">
      <c r="A110" s="35"/>
      <c r="B110" s="47" t="s">
        <v>210</v>
      </c>
      <c r="C110" s="25" t="s">
        <v>211</v>
      </c>
      <c r="D110" s="22">
        <f t="shared" si="10"/>
        <v>0</v>
      </c>
      <c r="E110" s="22"/>
      <c r="F110" s="22"/>
      <c r="G110" s="22"/>
      <c r="H110" s="22"/>
      <c r="I110" s="26"/>
    </row>
    <row r="111" spans="1:9" ht="17.25" customHeight="1">
      <c r="A111" s="48" t="s">
        <v>212</v>
      </c>
      <c r="B111" s="49"/>
      <c r="C111" s="17" t="s">
        <v>213</v>
      </c>
      <c r="D111" s="22">
        <f t="shared" si="10"/>
        <v>0</v>
      </c>
      <c r="E111" s="22"/>
      <c r="F111" s="22"/>
      <c r="G111" s="22"/>
      <c r="H111" s="22"/>
      <c r="I111" s="26"/>
    </row>
    <row r="112" spans="1:9" ht="17.25" customHeight="1">
      <c r="A112" s="48"/>
      <c r="B112" s="24" t="s">
        <v>214</v>
      </c>
      <c r="C112" s="25" t="s">
        <v>215</v>
      </c>
      <c r="D112" s="22">
        <f t="shared" si="10"/>
        <v>0</v>
      </c>
      <c r="E112" s="22"/>
      <c r="F112" s="22"/>
      <c r="G112" s="22"/>
      <c r="H112" s="22"/>
      <c r="I112" s="26"/>
    </row>
    <row r="113" spans="1:9" ht="17.25" customHeight="1">
      <c r="A113" s="35"/>
      <c r="B113" s="24" t="s">
        <v>216</v>
      </c>
      <c r="C113" s="25" t="s">
        <v>217</v>
      </c>
      <c r="D113" s="22">
        <f t="shared" si="10"/>
        <v>0</v>
      </c>
      <c r="E113" s="22"/>
      <c r="F113" s="22"/>
      <c r="G113" s="22"/>
      <c r="H113" s="22"/>
      <c r="I113" s="26"/>
    </row>
    <row r="114" spans="1:9" ht="17.25" customHeight="1">
      <c r="A114" s="35"/>
      <c r="B114" s="41" t="s">
        <v>218</v>
      </c>
      <c r="C114" s="25" t="s">
        <v>219</v>
      </c>
      <c r="D114" s="22">
        <f t="shared" si="10"/>
        <v>0</v>
      </c>
      <c r="E114" s="22"/>
      <c r="F114" s="22"/>
      <c r="G114" s="22"/>
      <c r="H114" s="22"/>
      <c r="I114" s="26"/>
    </row>
    <row r="115" spans="1:9" ht="17.25" customHeight="1">
      <c r="A115" s="35"/>
      <c r="B115" s="41" t="s">
        <v>220</v>
      </c>
      <c r="C115" s="25" t="s">
        <v>221</v>
      </c>
      <c r="D115" s="22">
        <f t="shared" si="10"/>
        <v>0</v>
      </c>
      <c r="E115" s="22"/>
      <c r="F115" s="22"/>
      <c r="G115" s="22"/>
      <c r="H115" s="22"/>
      <c r="I115" s="26"/>
    </row>
    <row r="116" spans="1:9" s="21" customFormat="1" ht="17.25" customHeight="1">
      <c r="A116" s="44" t="s">
        <v>222</v>
      </c>
      <c r="B116" s="50"/>
      <c r="C116" s="19" t="s">
        <v>223</v>
      </c>
      <c r="D116" s="22">
        <f t="shared" si="10"/>
        <v>0</v>
      </c>
      <c r="E116" s="20"/>
      <c r="F116" s="20"/>
      <c r="G116" s="20"/>
      <c r="H116" s="20"/>
      <c r="I116" s="46"/>
    </row>
    <row r="117" spans="1:9" ht="16.5" customHeight="1">
      <c r="A117" s="35"/>
      <c r="B117" s="51" t="s">
        <v>224</v>
      </c>
      <c r="C117" s="52" t="s">
        <v>225</v>
      </c>
      <c r="D117" s="22">
        <f t="shared" si="10"/>
        <v>0</v>
      </c>
      <c r="E117" s="22"/>
      <c r="F117" s="22"/>
      <c r="G117" s="22"/>
      <c r="H117" s="22"/>
      <c r="I117" s="26"/>
    </row>
    <row r="118" spans="1:9" ht="29.25" customHeight="1">
      <c r="A118" s="35"/>
      <c r="B118" s="53" t="s">
        <v>226</v>
      </c>
      <c r="C118" s="52" t="s">
        <v>227</v>
      </c>
      <c r="D118" s="22">
        <f t="shared" si="10"/>
        <v>0</v>
      </c>
      <c r="E118" s="22"/>
      <c r="F118" s="22"/>
      <c r="G118" s="22"/>
      <c r="H118" s="22"/>
      <c r="I118" s="26"/>
    </row>
    <row r="119" spans="1:9" ht="17.25" customHeight="1">
      <c r="A119" s="35"/>
      <c r="B119" s="54" t="s">
        <v>228</v>
      </c>
      <c r="C119" s="52" t="s">
        <v>229</v>
      </c>
      <c r="D119" s="22">
        <f t="shared" si="10"/>
        <v>0</v>
      </c>
      <c r="E119" s="22"/>
      <c r="F119" s="22"/>
      <c r="G119" s="22"/>
      <c r="H119" s="22"/>
      <c r="I119" s="26"/>
    </row>
    <row r="120" spans="1:9" ht="16.5" customHeight="1">
      <c r="A120" s="55" t="s">
        <v>230</v>
      </c>
      <c r="B120" s="56"/>
      <c r="C120" s="57" t="s">
        <v>231</v>
      </c>
      <c r="D120" s="22">
        <f t="shared" si="10"/>
        <v>0</v>
      </c>
      <c r="E120" s="22"/>
      <c r="F120" s="22"/>
      <c r="G120" s="22"/>
      <c r="H120" s="22"/>
      <c r="I120" s="26"/>
    </row>
    <row r="121" spans="1:9" ht="16.5" customHeight="1">
      <c r="A121" s="35" t="s">
        <v>232</v>
      </c>
      <c r="B121" s="36"/>
      <c r="C121" s="17" t="s">
        <v>233</v>
      </c>
      <c r="D121" s="22">
        <f t="shared" si="10"/>
        <v>0</v>
      </c>
      <c r="E121" s="22"/>
      <c r="F121" s="22"/>
      <c r="G121" s="22"/>
      <c r="H121" s="22"/>
      <c r="I121" s="26"/>
    </row>
    <row r="122" spans="1:9" s="21" customFormat="1" ht="34.5" customHeight="1">
      <c r="A122" s="167" t="s">
        <v>234</v>
      </c>
      <c r="B122" s="168"/>
      <c r="C122" s="19" t="s">
        <v>235</v>
      </c>
      <c r="D122" s="22">
        <f t="shared" si="10"/>
        <v>0</v>
      </c>
      <c r="E122" s="20"/>
      <c r="F122" s="20"/>
      <c r="G122" s="20"/>
      <c r="H122" s="20"/>
      <c r="I122" s="46"/>
    </row>
    <row r="123" spans="1:9" ht="41.25" customHeight="1">
      <c r="A123" s="146" t="s">
        <v>236</v>
      </c>
      <c r="B123" s="162"/>
      <c r="C123" s="17" t="s">
        <v>237</v>
      </c>
      <c r="D123" s="22">
        <f t="shared" si="10"/>
        <v>0</v>
      </c>
      <c r="E123" s="22"/>
      <c r="F123" s="22"/>
      <c r="G123" s="22"/>
      <c r="H123" s="22"/>
      <c r="I123" s="26"/>
    </row>
    <row r="124" spans="1:9" ht="15.75" customHeight="1">
      <c r="A124" s="35"/>
      <c r="B124" s="36" t="s">
        <v>238</v>
      </c>
      <c r="C124" s="25" t="s">
        <v>239</v>
      </c>
      <c r="D124" s="22">
        <f t="shared" si="10"/>
        <v>0</v>
      </c>
      <c r="E124" s="22"/>
      <c r="F124" s="22"/>
      <c r="G124" s="22"/>
      <c r="H124" s="22"/>
      <c r="I124" s="26"/>
    </row>
    <row r="125" spans="1:9" ht="18" customHeight="1">
      <c r="A125" s="35"/>
      <c r="B125" s="47" t="s">
        <v>240</v>
      </c>
      <c r="C125" s="25" t="s">
        <v>241</v>
      </c>
      <c r="D125" s="22">
        <f t="shared" si="10"/>
        <v>0</v>
      </c>
      <c r="E125" s="22"/>
      <c r="F125" s="22"/>
      <c r="G125" s="22"/>
      <c r="H125" s="22"/>
      <c r="I125" s="26"/>
    </row>
    <row r="126" spans="1:9" ht="18" customHeight="1">
      <c r="A126" s="35"/>
      <c r="B126" s="47" t="s">
        <v>242</v>
      </c>
      <c r="C126" s="25" t="s">
        <v>243</v>
      </c>
      <c r="D126" s="22">
        <f t="shared" si="10"/>
        <v>0</v>
      </c>
      <c r="E126" s="22"/>
      <c r="F126" s="22"/>
      <c r="G126" s="22"/>
      <c r="H126" s="22"/>
      <c r="I126" s="26"/>
    </row>
    <row r="127" spans="1:9" ht="27" customHeight="1">
      <c r="A127" s="35"/>
      <c r="B127" s="41" t="s">
        <v>244</v>
      </c>
      <c r="C127" s="25" t="s">
        <v>245</v>
      </c>
      <c r="D127" s="22">
        <f t="shared" si="10"/>
        <v>0</v>
      </c>
      <c r="E127" s="22"/>
      <c r="F127" s="22"/>
      <c r="G127" s="22"/>
      <c r="H127" s="22"/>
      <c r="I127" s="26"/>
    </row>
    <row r="128" spans="1:9" ht="27.75" customHeight="1">
      <c r="A128" s="35"/>
      <c r="B128" s="41" t="s">
        <v>246</v>
      </c>
      <c r="C128" s="25" t="s">
        <v>247</v>
      </c>
      <c r="D128" s="22">
        <f t="shared" si="10"/>
        <v>0</v>
      </c>
      <c r="E128" s="22"/>
      <c r="F128" s="22"/>
      <c r="G128" s="22"/>
      <c r="H128" s="22"/>
      <c r="I128" s="26"/>
    </row>
    <row r="129" spans="1:9" ht="27" customHeight="1">
      <c r="A129" s="58"/>
      <c r="B129" s="41" t="s">
        <v>248</v>
      </c>
      <c r="C129" s="25" t="s">
        <v>249</v>
      </c>
      <c r="D129" s="22">
        <f t="shared" si="10"/>
        <v>0</v>
      </c>
      <c r="E129" s="22"/>
      <c r="F129" s="22"/>
      <c r="G129" s="22"/>
      <c r="H129" s="22"/>
      <c r="I129" s="26"/>
    </row>
    <row r="130" spans="1:9" ht="30.75" customHeight="1">
      <c r="A130" s="58"/>
      <c r="B130" s="41" t="s">
        <v>250</v>
      </c>
      <c r="C130" s="25" t="s">
        <v>251</v>
      </c>
      <c r="D130" s="22">
        <f t="shared" si="10"/>
        <v>0</v>
      </c>
      <c r="E130" s="22"/>
      <c r="F130" s="22"/>
      <c r="G130" s="22"/>
      <c r="H130" s="22"/>
      <c r="I130" s="26"/>
    </row>
    <row r="131" spans="1:9" ht="27" customHeight="1">
      <c r="A131" s="58"/>
      <c r="B131" s="41" t="s">
        <v>252</v>
      </c>
      <c r="C131" s="25" t="s">
        <v>253</v>
      </c>
      <c r="D131" s="22">
        <f t="shared" si="10"/>
        <v>0</v>
      </c>
      <c r="E131" s="22"/>
      <c r="F131" s="22"/>
      <c r="G131" s="22"/>
      <c r="H131" s="22"/>
      <c r="I131" s="26"/>
    </row>
    <row r="132" spans="1:9" ht="33" customHeight="1">
      <c r="A132" s="58"/>
      <c r="B132" s="41" t="s">
        <v>254</v>
      </c>
      <c r="C132" s="25" t="s">
        <v>255</v>
      </c>
      <c r="D132" s="22">
        <f t="shared" si="10"/>
        <v>0</v>
      </c>
      <c r="E132" s="22"/>
      <c r="F132" s="22"/>
      <c r="G132" s="22"/>
      <c r="H132" s="22"/>
      <c r="I132" s="26"/>
    </row>
    <row r="133" spans="1:9" ht="27" customHeight="1">
      <c r="A133" s="58"/>
      <c r="B133" s="41" t="s">
        <v>256</v>
      </c>
      <c r="C133" s="25" t="s">
        <v>257</v>
      </c>
      <c r="D133" s="22">
        <f t="shared" si="10"/>
        <v>0</v>
      </c>
      <c r="E133" s="22"/>
      <c r="F133" s="22"/>
      <c r="G133" s="22"/>
      <c r="H133" s="22"/>
      <c r="I133" s="26"/>
    </row>
    <row r="134" spans="1:9" ht="20.25" customHeight="1">
      <c r="A134" s="58"/>
      <c r="B134" s="41" t="s">
        <v>258</v>
      </c>
      <c r="C134" s="25" t="s">
        <v>259</v>
      </c>
      <c r="D134" s="22">
        <f t="shared" si="10"/>
        <v>0</v>
      </c>
      <c r="E134" s="22"/>
      <c r="F134" s="22"/>
      <c r="G134" s="22"/>
      <c r="H134" s="22"/>
      <c r="I134" s="26"/>
    </row>
    <row r="135" spans="1:9" s="21" customFormat="1" ht="17.25" customHeight="1">
      <c r="A135" s="44" t="s">
        <v>260</v>
      </c>
      <c r="B135" s="45"/>
      <c r="C135" s="19" t="s">
        <v>261</v>
      </c>
      <c r="D135" s="22">
        <f t="shared" si="10"/>
        <v>0</v>
      </c>
      <c r="E135" s="20"/>
      <c r="F135" s="20"/>
      <c r="G135" s="20"/>
      <c r="H135" s="20"/>
      <c r="I135" s="46"/>
    </row>
    <row r="136" spans="1:9" s="21" customFormat="1" ht="17.25" customHeight="1">
      <c r="A136" s="146" t="s">
        <v>262</v>
      </c>
      <c r="B136" s="147"/>
      <c r="C136" s="17" t="s">
        <v>263</v>
      </c>
      <c r="D136" s="22">
        <f t="shared" si="10"/>
        <v>0</v>
      </c>
      <c r="E136" s="20"/>
      <c r="F136" s="20"/>
      <c r="G136" s="20"/>
      <c r="H136" s="20"/>
      <c r="I136" s="46"/>
    </row>
    <row r="137" spans="1:9" s="21" customFormat="1" ht="17.25" customHeight="1">
      <c r="A137" s="44"/>
      <c r="B137" s="36" t="s">
        <v>264</v>
      </c>
      <c r="C137" s="25" t="s">
        <v>265</v>
      </c>
      <c r="D137" s="22">
        <f t="shared" si="10"/>
        <v>0</v>
      </c>
      <c r="E137" s="20"/>
      <c r="F137" s="20"/>
      <c r="G137" s="20"/>
      <c r="H137" s="20"/>
      <c r="I137" s="46"/>
    </row>
    <row r="138" spans="1:9" ht="27" customHeight="1">
      <c r="A138" s="59"/>
      <c r="B138" s="41" t="s">
        <v>266</v>
      </c>
      <c r="C138" s="25" t="s">
        <v>267</v>
      </c>
      <c r="D138" s="22">
        <f t="shared" si="10"/>
        <v>0</v>
      </c>
      <c r="E138" s="22"/>
      <c r="F138" s="22"/>
      <c r="G138" s="22"/>
      <c r="H138" s="22"/>
      <c r="I138" s="26"/>
    </row>
    <row r="139" spans="1:9" ht="29.25" customHeight="1">
      <c r="A139" s="146" t="s">
        <v>268</v>
      </c>
      <c r="B139" s="147"/>
      <c r="C139" s="17" t="s">
        <v>269</v>
      </c>
      <c r="D139" s="22">
        <f t="shared" si="10"/>
        <v>0</v>
      </c>
      <c r="E139" s="22"/>
      <c r="F139" s="22"/>
      <c r="G139" s="22"/>
      <c r="H139" s="22"/>
      <c r="I139" s="26"/>
    </row>
    <row r="140" spans="1:9" ht="16.5" customHeight="1">
      <c r="A140" s="60"/>
      <c r="B140" s="36" t="s">
        <v>270</v>
      </c>
      <c r="C140" s="25" t="s">
        <v>271</v>
      </c>
      <c r="D140" s="22">
        <f t="shared" si="10"/>
        <v>0</v>
      </c>
      <c r="E140" s="22"/>
      <c r="F140" s="22"/>
      <c r="G140" s="22"/>
      <c r="H140" s="22"/>
      <c r="I140" s="26"/>
    </row>
    <row r="141" spans="1:9" ht="16.5" customHeight="1">
      <c r="A141" s="60"/>
      <c r="B141" s="36" t="s">
        <v>272</v>
      </c>
      <c r="C141" s="25" t="s">
        <v>273</v>
      </c>
      <c r="D141" s="22">
        <f t="shared" si="10"/>
        <v>0</v>
      </c>
      <c r="E141" s="22"/>
      <c r="F141" s="22"/>
      <c r="G141" s="22"/>
      <c r="H141" s="22"/>
      <c r="I141" s="26"/>
    </row>
    <row r="142" spans="1:9" ht="16.5" customHeight="1">
      <c r="A142" s="35" t="s">
        <v>274</v>
      </c>
      <c r="B142" s="24"/>
      <c r="C142" s="17" t="s">
        <v>275</v>
      </c>
      <c r="D142" s="22">
        <f t="shared" si="10"/>
        <v>0</v>
      </c>
      <c r="E142" s="22">
        <f>E143</f>
        <v>0</v>
      </c>
      <c r="F142" s="22">
        <f>F143</f>
        <v>0</v>
      </c>
      <c r="G142" s="22">
        <f>G143</f>
        <v>0</v>
      </c>
      <c r="H142" s="22">
        <f>H143</f>
        <v>0</v>
      </c>
      <c r="I142" s="22">
        <f>I143</f>
        <v>0</v>
      </c>
    </row>
    <row r="143" spans="1:9" ht="16.5" customHeight="1">
      <c r="A143" s="61" t="s">
        <v>276</v>
      </c>
      <c r="B143" s="24"/>
      <c r="C143" s="17" t="s">
        <v>277</v>
      </c>
      <c r="D143" s="22">
        <f t="shared" si="10"/>
        <v>0</v>
      </c>
      <c r="E143" s="22">
        <f>E144+E145+E147</f>
        <v>0</v>
      </c>
      <c r="F143" s="22">
        <f>F144+F145+F147</f>
        <v>0</v>
      </c>
      <c r="G143" s="22">
        <f>G144+G145+G147</f>
        <v>0</v>
      </c>
      <c r="H143" s="22">
        <f>H144+H145+H147</f>
        <v>0</v>
      </c>
      <c r="I143" s="22">
        <f>I144+I145+I147</f>
        <v>0</v>
      </c>
    </row>
    <row r="144" spans="1:9" ht="16.5" customHeight="1">
      <c r="A144" s="35"/>
      <c r="B144" s="62" t="s">
        <v>278</v>
      </c>
      <c r="C144" s="25" t="s">
        <v>279</v>
      </c>
      <c r="D144" s="22">
        <f t="shared" si="10"/>
        <v>0</v>
      </c>
      <c r="E144" s="22"/>
      <c r="F144" s="22"/>
      <c r="G144" s="22"/>
      <c r="H144" s="22"/>
      <c r="I144" s="26"/>
    </row>
    <row r="145" spans="1:9" ht="16.5" customHeight="1">
      <c r="A145" s="37"/>
      <c r="B145" s="62" t="s">
        <v>280</v>
      </c>
      <c r="C145" s="25" t="s">
        <v>281</v>
      </c>
      <c r="D145" s="22">
        <f t="shared" si="10"/>
        <v>0</v>
      </c>
      <c r="E145" s="22"/>
      <c r="F145" s="22"/>
      <c r="G145" s="22"/>
      <c r="H145" s="22"/>
      <c r="I145" s="26"/>
    </row>
    <row r="146" spans="1:9" ht="16.5" customHeight="1">
      <c r="A146" s="37"/>
      <c r="B146" s="62" t="s">
        <v>282</v>
      </c>
      <c r="C146" s="25" t="s">
        <v>283</v>
      </c>
      <c r="D146" s="22">
        <f aca="true" t="shared" si="11" ref="D146:D209">F146+H146+G146+I146</f>
        <v>0</v>
      </c>
      <c r="E146" s="22"/>
      <c r="F146" s="22"/>
      <c r="G146" s="22"/>
      <c r="H146" s="22"/>
      <c r="I146" s="26"/>
    </row>
    <row r="147" spans="1:9" ht="16.5" customHeight="1">
      <c r="A147" s="37"/>
      <c r="B147" s="62" t="s">
        <v>284</v>
      </c>
      <c r="C147" s="25" t="s">
        <v>285</v>
      </c>
      <c r="D147" s="22">
        <f t="shared" si="11"/>
        <v>0</v>
      </c>
      <c r="E147" s="22"/>
      <c r="F147" s="22"/>
      <c r="G147" s="22"/>
      <c r="H147" s="22"/>
      <c r="I147" s="26"/>
    </row>
    <row r="148" spans="1:9" s="21" customFormat="1" ht="32.25" customHeight="1">
      <c r="A148" s="154" t="s">
        <v>286</v>
      </c>
      <c r="B148" s="155"/>
      <c r="C148" s="19" t="s">
        <v>287</v>
      </c>
      <c r="D148" s="22">
        <f t="shared" si="11"/>
        <v>0</v>
      </c>
      <c r="E148" s="20">
        <f>E149</f>
        <v>0</v>
      </c>
      <c r="F148" s="20">
        <f>F149</f>
        <v>0</v>
      </c>
      <c r="G148" s="20">
        <f>G149</f>
        <v>0</v>
      </c>
      <c r="H148" s="20">
        <f>H149</f>
        <v>0</v>
      </c>
      <c r="I148" s="20">
        <f>I149</f>
        <v>0</v>
      </c>
    </row>
    <row r="149" spans="1:9" ht="15" customHeight="1">
      <c r="A149" s="35" t="s">
        <v>288</v>
      </c>
      <c r="B149" s="16"/>
      <c r="C149" s="17" t="s">
        <v>289</v>
      </c>
      <c r="D149" s="22">
        <f t="shared" si="11"/>
        <v>0</v>
      </c>
      <c r="E149" s="22"/>
      <c r="F149" s="22"/>
      <c r="G149" s="22"/>
      <c r="H149" s="22"/>
      <c r="I149" s="26"/>
    </row>
    <row r="150" spans="1:9" ht="15" customHeight="1">
      <c r="A150" s="42" t="s">
        <v>290</v>
      </c>
      <c r="B150" s="16"/>
      <c r="C150" s="17" t="s">
        <v>291</v>
      </c>
      <c r="D150" s="22">
        <f t="shared" si="11"/>
        <v>0</v>
      </c>
      <c r="E150" s="22"/>
      <c r="F150" s="22"/>
      <c r="G150" s="22"/>
      <c r="H150" s="22"/>
      <c r="I150" s="26"/>
    </row>
    <row r="151" spans="1:9" ht="15" customHeight="1">
      <c r="A151" s="42" t="s">
        <v>292</v>
      </c>
      <c r="B151" s="16"/>
      <c r="C151" s="17" t="s">
        <v>293</v>
      </c>
      <c r="D151" s="22">
        <f t="shared" si="11"/>
        <v>0</v>
      </c>
      <c r="E151" s="22"/>
      <c r="F151" s="22"/>
      <c r="G151" s="22"/>
      <c r="H151" s="22"/>
      <c r="I151" s="26"/>
    </row>
    <row r="152" spans="1:9" ht="15" customHeight="1">
      <c r="A152" s="129" t="s">
        <v>294</v>
      </c>
      <c r="B152" s="157"/>
      <c r="C152" s="17" t="s">
        <v>295</v>
      </c>
      <c r="D152" s="22">
        <f t="shared" si="11"/>
        <v>0</v>
      </c>
      <c r="E152" s="22"/>
      <c r="F152" s="22"/>
      <c r="G152" s="22"/>
      <c r="H152" s="22"/>
      <c r="I152" s="26"/>
    </row>
    <row r="153" spans="1:9" ht="15" customHeight="1">
      <c r="A153" s="129" t="s">
        <v>296</v>
      </c>
      <c r="B153" s="157"/>
      <c r="C153" s="17" t="s">
        <v>297</v>
      </c>
      <c r="D153" s="22">
        <f t="shared" si="11"/>
        <v>0</v>
      </c>
      <c r="E153" s="22"/>
      <c r="F153" s="22"/>
      <c r="G153" s="22"/>
      <c r="H153" s="22"/>
      <c r="I153" s="26"/>
    </row>
    <row r="154" spans="1:9" ht="15" customHeight="1">
      <c r="A154" s="42" t="s">
        <v>298</v>
      </c>
      <c r="B154" s="16"/>
      <c r="C154" s="17" t="s">
        <v>299</v>
      </c>
      <c r="D154" s="22">
        <f t="shared" si="11"/>
        <v>0</v>
      </c>
      <c r="E154" s="22"/>
      <c r="F154" s="22"/>
      <c r="G154" s="22"/>
      <c r="H154" s="22"/>
      <c r="I154" s="26"/>
    </row>
    <row r="155" spans="1:9" ht="15" customHeight="1">
      <c r="A155" s="42" t="s">
        <v>300</v>
      </c>
      <c r="B155" s="16"/>
      <c r="C155" s="17" t="s">
        <v>301</v>
      </c>
      <c r="D155" s="22">
        <f t="shared" si="11"/>
        <v>0</v>
      </c>
      <c r="E155" s="22"/>
      <c r="F155" s="22"/>
      <c r="G155" s="22"/>
      <c r="H155" s="22"/>
      <c r="I155" s="26"/>
    </row>
    <row r="156" spans="1:9" ht="32.25" customHeight="1">
      <c r="A156" s="158" t="s">
        <v>302</v>
      </c>
      <c r="B156" s="159"/>
      <c r="C156" s="17" t="s">
        <v>303</v>
      </c>
      <c r="D156" s="22">
        <f t="shared" si="11"/>
        <v>0</v>
      </c>
      <c r="E156" s="22"/>
      <c r="F156" s="22"/>
      <c r="G156" s="22"/>
      <c r="H156" s="22"/>
      <c r="I156" s="26"/>
    </row>
    <row r="157" spans="1:9" ht="15" customHeight="1">
      <c r="A157" s="42" t="s">
        <v>304</v>
      </c>
      <c r="B157" s="16"/>
      <c r="C157" s="17" t="s">
        <v>305</v>
      </c>
      <c r="D157" s="22">
        <f t="shared" si="11"/>
        <v>0</v>
      </c>
      <c r="E157" s="22"/>
      <c r="F157" s="22"/>
      <c r="G157" s="22"/>
      <c r="H157" s="22"/>
      <c r="I157" s="26"/>
    </row>
    <row r="158" spans="1:9" ht="15" customHeight="1">
      <c r="A158" s="42" t="s">
        <v>306</v>
      </c>
      <c r="B158" s="56"/>
      <c r="C158" s="17" t="s">
        <v>307</v>
      </c>
      <c r="D158" s="22">
        <f t="shared" si="11"/>
        <v>0</v>
      </c>
      <c r="E158" s="22"/>
      <c r="F158" s="22"/>
      <c r="G158" s="22"/>
      <c r="H158" s="22"/>
      <c r="I158" s="26"/>
    </row>
    <row r="159" spans="1:9" ht="15" customHeight="1">
      <c r="A159" s="42" t="s">
        <v>308</v>
      </c>
      <c r="B159" s="56"/>
      <c r="C159" s="17" t="s">
        <v>309</v>
      </c>
      <c r="D159" s="22">
        <f t="shared" si="11"/>
        <v>0</v>
      </c>
      <c r="E159" s="22"/>
      <c r="F159" s="22"/>
      <c r="G159" s="22"/>
      <c r="H159" s="22"/>
      <c r="I159" s="26"/>
    </row>
    <row r="160" spans="1:9" ht="18" customHeight="1">
      <c r="A160" s="63" t="s">
        <v>310</v>
      </c>
      <c r="B160" s="47"/>
      <c r="C160" s="17" t="s">
        <v>311</v>
      </c>
      <c r="D160" s="22">
        <f t="shared" si="11"/>
        <v>0</v>
      </c>
      <c r="E160" s="22"/>
      <c r="F160" s="22"/>
      <c r="G160" s="22"/>
      <c r="H160" s="22"/>
      <c r="I160" s="26"/>
    </row>
    <row r="161" spans="1:9" ht="15" customHeight="1">
      <c r="A161" s="64" t="s">
        <v>312</v>
      </c>
      <c r="B161" s="65"/>
      <c r="C161" s="17" t="s">
        <v>313</v>
      </c>
      <c r="D161" s="22">
        <f t="shared" si="11"/>
        <v>0</v>
      </c>
      <c r="E161" s="22"/>
      <c r="F161" s="22"/>
      <c r="G161" s="22"/>
      <c r="H161" s="22"/>
      <c r="I161" s="26"/>
    </row>
    <row r="162" spans="1:9" s="21" customFormat="1" ht="15" customHeight="1">
      <c r="A162" s="66" t="s">
        <v>314</v>
      </c>
      <c r="B162" s="45"/>
      <c r="C162" s="19" t="s">
        <v>315</v>
      </c>
      <c r="D162" s="22">
        <f t="shared" si="11"/>
        <v>0</v>
      </c>
      <c r="E162" s="20"/>
      <c r="F162" s="20"/>
      <c r="G162" s="20"/>
      <c r="H162" s="20"/>
      <c r="I162" s="46"/>
    </row>
    <row r="163" spans="1:9" ht="29.25" customHeight="1">
      <c r="A163" s="160" t="s">
        <v>316</v>
      </c>
      <c r="B163" s="161"/>
      <c r="C163" s="17" t="s">
        <v>317</v>
      </c>
      <c r="D163" s="22">
        <f t="shared" si="11"/>
        <v>0</v>
      </c>
      <c r="E163" s="22"/>
      <c r="F163" s="22"/>
      <c r="G163" s="22"/>
      <c r="H163" s="22"/>
      <c r="I163" s="26"/>
    </row>
    <row r="164" spans="1:9" ht="15" customHeight="1">
      <c r="A164" s="42" t="s">
        <v>318</v>
      </c>
      <c r="B164" s="16"/>
      <c r="C164" s="17" t="s">
        <v>319</v>
      </c>
      <c r="D164" s="22">
        <f t="shared" si="11"/>
        <v>0</v>
      </c>
      <c r="E164" s="22"/>
      <c r="F164" s="22"/>
      <c r="G164" s="22"/>
      <c r="H164" s="22"/>
      <c r="I164" s="26"/>
    </row>
    <row r="165" spans="1:9" s="21" customFormat="1" ht="15" customHeight="1">
      <c r="A165" s="67" t="s">
        <v>320</v>
      </c>
      <c r="B165" s="45"/>
      <c r="C165" s="19" t="s">
        <v>321</v>
      </c>
      <c r="D165" s="22">
        <f t="shared" si="11"/>
        <v>0</v>
      </c>
      <c r="E165" s="20"/>
      <c r="F165" s="20"/>
      <c r="G165" s="20"/>
      <c r="H165" s="20"/>
      <c r="I165" s="46"/>
    </row>
    <row r="166" spans="1:9" ht="27.75" customHeight="1">
      <c r="A166" s="152" t="s">
        <v>322</v>
      </c>
      <c r="B166" s="153"/>
      <c r="C166" s="17" t="s">
        <v>323</v>
      </c>
      <c r="D166" s="22">
        <f t="shared" si="11"/>
        <v>0</v>
      </c>
      <c r="E166" s="22"/>
      <c r="F166" s="22"/>
      <c r="G166" s="22"/>
      <c r="H166" s="22"/>
      <c r="I166" s="26"/>
    </row>
    <row r="167" spans="1:9" ht="15" customHeight="1">
      <c r="A167" s="35"/>
      <c r="B167" s="41" t="s">
        <v>324</v>
      </c>
      <c r="C167" s="25" t="s">
        <v>325</v>
      </c>
      <c r="D167" s="22">
        <f t="shared" si="11"/>
        <v>0</v>
      </c>
      <c r="E167" s="22"/>
      <c r="F167" s="22"/>
      <c r="G167" s="22"/>
      <c r="H167" s="22"/>
      <c r="I167" s="26"/>
    </row>
    <row r="168" spans="1:9" ht="15" customHeight="1">
      <c r="A168" s="35"/>
      <c r="B168" s="41" t="s">
        <v>326</v>
      </c>
      <c r="C168" s="25" t="s">
        <v>327</v>
      </c>
      <c r="D168" s="22">
        <f t="shared" si="11"/>
        <v>0</v>
      </c>
      <c r="E168" s="22"/>
      <c r="F168" s="22"/>
      <c r="G168" s="22"/>
      <c r="H168" s="22"/>
      <c r="I168" s="26"/>
    </row>
    <row r="169" spans="1:9" ht="15" customHeight="1">
      <c r="A169" s="35"/>
      <c r="B169" s="41" t="s">
        <v>328</v>
      </c>
      <c r="C169" s="25" t="s">
        <v>329</v>
      </c>
      <c r="D169" s="22">
        <f t="shared" si="11"/>
        <v>0</v>
      </c>
      <c r="E169" s="22"/>
      <c r="F169" s="22"/>
      <c r="G169" s="22"/>
      <c r="H169" s="22"/>
      <c r="I169" s="26"/>
    </row>
    <row r="170" spans="1:9" ht="15" customHeight="1">
      <c r="A170" s="35"/>
      <c r="B170" s="24" t="s">
        <v>330</v>
      </c>
      <c r="C170" s="25" t="s">
        <v>331</v>
      </c>
      <c r="D170" s="22">
        <f t="shared" si="11"/>
        <v>0</v>
      </c>
      <c r="E170" s="22"/>
      <c r="F170" s="22"/>
      <c r="G170" s="22"/>
      <c r="H170" s="22"/>
      <c r="I170" s="26"/>
    </row>
    <row r="171" spans="1:9" ht="15" customHeight="1">
      <c r="A171" s="23" t="s">
        <v>332</v>
      </c>
      <c r="B171" s="16"/>
      <c r="C171" s="17" t="s">
        <v>333</v>
      </c>
      <c r="D171" s="22">
        <f t="shared" si="11"/>
        <v>0</v>
      </c>
      <c r="E171" s="22"/>
      <c r="F171" s="22"/>
      <c r="G171" s="22"/>
      <c r="H171" s="22"/>
      <c r="I171" s="26"/>
    </row>
    <row r="172" spans="1:9" ht="15" customHeight="1">
      <c r="A172" s="35"/>
      <c r="B172" s="24" t="s">
        <v>334</v>
      </c>
      <c r="C172" s="25" t="s">
        <v>335</v>
      </c>
      <c r="D172" s="22">
        <f t="shared" si="11"/>
        <v>0</v>
      </c>
      <c r="E172" s="22"/>
      <c r="F172" s="22"/>
      <c r="G172" s="22"/>
      <c r="H172" s="22"/>
      <c r="I172" s="26"/>
    </row>
    <row r="173" spans="1:9" ht="15" customHeight="1">
      <c r="A173" s="35"/>
      <c r="B173" s="24" t="s">
        <v>336</v>
      </c>
      <c r="C173" s="25" t="s">
        <v>337</v>
      </c>
      <c r="D173" s="22">
        <f t="shared" si="11"/>
        <v>0</v>
      </c>
      <c r="E173" s="22"/>
      <c r="F173" s="22"/>
      <c r="G173" s="22"/>
      <c r="H173" s="22"/>
      <c r="I173" s="26"/>
    </row>
    <row r="174" spans="1:9" ht="15" customHeight="1">
      <c r="A174" s="35"/>
      <c r="B174" s="24" t="s">
        <v>338</v>
      </c>
      <c r="C174" s="25" t="s">
        <v>339</v>
      </c>
      <c r="D174" s="22">
        <f t="shared" si="11"/>
        <v>0</v>
      </c>
      <c r="E174" s="22"/>
      <c r="F174" s="22"/>
      <c r="G174" s="22"/>
      <c r="H174" s="22"/>
      <c r="I174" s="26"/>
    </row>
    <row r="175" spans="1:9" s="21" customFormat="1" ht="33.75" customHeight="1">
      <c r="A175" s="154" t="s">
        <v>340</v>
      </c>
      <c r="B175" s="155"/>
      <c r="C175" s="19" t="s">
        <v>341</v>
      </c>
      <c r="D175" s="22">
        <f t="shared" si="11"/>
        <v>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>I176</f>
        <v>0</v>
      </c>
    </row>
    <row r="176" spans="1:9" ht="15">
      <c r="A176" s="35" t="s">
        <v>342</v>
      </c>
      <c r="B176" s="24"/>
      <c r="C176" s="17" t="s">
        <v>343</v>
      </c>
      <c r="D176" s="22">
        <f t="shared" si="11"/>
        <v>0</v>
      </c>
      <c r="E176" s="22"/>
      <c r="F176" s="22"/>
      <c r="G176" s="22"/>
      <c r="H176" s="22"/>
      <c r="I176" s="26"/>
    </row>
    <row r="177" spans="1:9" ht="16.5" customHeight="1">
      <c r="A177" s="68" t="s">
        <v>344</v>
      </c>
      <c r="B177" s="69"/>
      <c r="C177" s="17" t="s">
        <v>345</v>
      </c>
      <c r="D177" s="22">
        <f t="shared" si="11"/>
        <v>0</v>
      </c>
      <c r="E177" s="22"/>
      <c r="F177" s="22"/>
      <c r="G177" s="22"/>
      <c r="H177" s="22"/>
      <c r="I177" s="26"/>
    </row>
    <row r="178" spans="1:9" ht="16.5" customHeight="1">
      <c r="A178" s="35" t="s">
        <v>346</v>
      </c>
      <c r="B178" s="16"/>
      <c r="C178" s="70" t="s">
        <v>347</v>
      </c>
      <c r="D178" s="22">
        <f t="shared" si="11"/>
        <v>0</v>
      </c>
      <c r="E178" s="22"/>
      <c r="F178" s="22"/>
      <c r="G178" s="22"/>
      <c r="H178" s="22"/>
      <c r="I178" s="26"/>
    </row>
    <row r="179" spans="1:9" ht="16.5" customHeight="1">
      <c r="A179" s="68"/>
      <c r="B179" s="24" t="s">
        <v>348</v>
      </c>
      <c r="C179" s="71" t="s">
        <v>349</v>
      </c>
      <c r="D179" s="22">
        <f t="shared" si="11"/>
        <v>0</v>
      </c>
      <c r="E179" s="22"/>
      <c r="F179" s="22"/>
      <c r="G179" s="22"/>
      <c r="H179" s="22"/>
      <c r="I179" s="26"/>
    </row>
    <row r="180" spans="1:9" s="76" customFormat="1" ht="12.75">
      <c r="A180" s="72" t="s">
        <v>350</v>
      </c>
      <c r="B180" s="73"/>
      <c r="C180" s="70" t="s">
        <v>351</v>
      </c>
      <c r="D180" s="22">
        <f t="shared" si="11"/>
        <v>0</v>
      </c>
      <c r="E180" s="74"/>
      <c r="F180" s="74"/>
      <c r="G180" s="74"/>
      <c r="H180" s="74"/>
      <c r="I180" s="75"/>
    </row>
    <row r="181" spans="1:9" ht="12.75">
      <c r="A181" s="60"/>
      <c r="B181" s="77" t="s">
        <v>352</v>
      </c>
      <c r="C181" s="71" t="s">
        <v>353</v>
      </c>
      <c r="D181" s="22">
        <f t="shared" si="11"/>
        <v>0</v>
      </c>
      <c r="E181" s="22"/>
      <c r="F181" s="22"/>
      <c r="G181" s="22"/>
      <c r="H181" s="22"/>
      <c r="I181" s="26"/>
    </row>
    <row r="182" spans="1:9" s="81" customFormat="1" ht="39" customHeight="1">
      <c r="A182" s="156" t="s">
        <v>354</v>
      </c>
      <c r="B182" s="130"/>
      <c r="C182" s="78"/>
      <c r="D182" s="22">
        <f t="shared" si="11"/>
        <v>0</v>
      </c>
      <c r="E182" s="79"/>
      <c r="F182" s="79"/>
      <c r="G182" s="79"/>
      <c r="H182" s="79"/>
      <c r="I182" s="80"/>
    </row>
    <row r="183" spans="1:9" ht="30" customHeight="1">
      <c r="A183" s="131" t="s">
        <v>355</v>
      </c>
      <c r="B183" s="128"/>
      <c r="C183" s="19" t="s">
        <v>356</v>
      </c>
      <c r="D183" s="22">
        <f t="shared" si="11"/>
        <v>0</v>
      </c>
      <c r="E183" s="22"/>
      <c r="F183" s="22"/>
      <c r="G183" s="22"/>
      <c r="H183" s="22"/>
      <c r="I183" s="26"/>
    </row>
    <row r="184" spans="1:9" ht="18" customHeight="1">
      <c r="A184" s="35" t="s">
        <v>357</v>
      </c>
      <c r="B184" s="24"/>
      <c r="C184" s="17" t="s">
        <v>358</v>
      </c>
      <c r="D184" s="22">
        <f t="shared" si="11"/>
        <v>0</v>
      </c>
      <c r="E184" s="22"/>
      <c r="F184" s="22"/>
      <c r="G184" s="22"/>
      <c r="H184" s="22"/>
      <c r="I184" s="26"/>
    </row>
    <row r="185" spans="1:9" ht="15" customHeight="1">
      <c r="A185" s="58"/>
      <c r="B185" s="36" t="s">
        <v>359</v>
      </c>
      <c r="C185" s="25" t="s">
        <v>360</v>
      </c>
      <c r="D185" s="22">
        <f t="shared" si="11"/>
        <v>0</v>
      </c>
      <c r="E185" s="22"/>
      <c r="F185" s="22"/>
      <c r="G185" s="22"/>
      <c r="H185" s="22"/>
      <c r="I185" s="26"/>
    </row>
    <row r="186" spans="1:9" ht="30" customHeight="1">
      <c r="A186" s="58"/>
      <c r="B186" s="82" t="s">
        <v>361</v>
      </c>
      <c r="C186" s="25" t="s">
        <v>362</v>
      </c>
      <c r="D186" s="22">
        <f t="shared" si="11"/>
        <v>0</v>
      </c>
      <c r="E186" s="22"/>
      <c r="F186" s="22"/>
      <c r="G186" s="22"/>
      <c r="H186" s="22"/>
      <c r="I186" s="26"/>
    </row>
    <row r="187" spans="1:9" ht="16.5" customHeight="1">
      <c r="A187" s="58"/>
      <c r="B187" s="82" t="s">
        <v>363</v>
      </c>
      <c r="C187" s="25" t="s">
        <v>364</v>
      </c>
      <c r="D187" s="22">
        <f t="shared" si="11"/>
        <v>0</v>
      </c>
      <c r="E187" s="22"/>
      <c r="F187" s="22"/>
      <c r="G187" s="22"/>
      <c r="H187" s="22"/>
      <c r="I187" s="26"/>
    </row>
    <row r="188" spans="1:9" ht="17.25" customHeight="1">
      <c r="A188" s="35" t="s">
        <v>365</v>
      </c>
      <c r="B188" s="43"/>
      <c r="C188" s="19" t="s">
        <v>366</v>
      </c>
      <c r="D188" s="22">
        <f t="shared" si="11"/>
        <v>0</v>
      </c>
      <c r="E188" s="22"/>
      <c r="F188" s="22"/>
      <c r="G188" s="22"/>
      <c r="H188" s="22"/>
      <c r="I188" s="26"/>
    </row>
    <row r="189" spans="1:9" ht="30" customHeight="1">
      <c r="A189" s="146" t="s">
        <v>367</v>
      </c>
      <c r="B189" s="147"/>
      <c r="C189" s="17" t="s">
        <v>263</v>
      </c>
      <c r="D189" s="22">
        <f t="shared" si="11"/>
        <v>0</v>
      </c>
      <c r="E189" s="22"/>
      <c r="F189" s="22"/>
      <c r="G189" s="22"/>
      <c r="H189" s="22"/>
      <c r="I189" s="26"/>
    </row>
    <row r="190" spans="1:9" ht="15" customHeight="1">
      <c r="A190" s="35"/>
      <c r="B190" s="47" t="s">
        <v>368</v>
      </c>
      <c r="C190" s="25" t="s">
        <v>369</v>
      </c>
      <c r="D190" s="22">
        <f t="shared" si="11"/>
        <v>0</v>
      </c>
      <c r="E190" s="22"/>
      <c r="F190" s="22"/>
      <c r="G190" s="22"/>
      <c r="H190" s="22"/>
      <c r="I190" s="26"/>
    </row>
    <row r="191" spans="1:9" ht="15" customHeight="1">
      <c r="A191" s="35"/>
      <c r="B191" s="47" t="s">
        <v>370</v>
      </c>
      <c r="C191" s="25" t="s">
        <v>371</v>
      </c>
      <c r="D191" s="22">
        <f t="shared" si="11"/>
        <v>0</v>
      </c>
      <c r="E191" s="22"/>
      <c r="F191" s="22"/>
      <c r="G191" s="22"/>
      <c r="H191" s="22"/>
      <c r="I191" s="26"/>
    </row>
    <row r="192" spans="1:9" ht="15" customHeight="1">
      <c r="A192" s="35"/>
      <c r="B192" s="47" t="s">
        <v>372</v>
      </c>
      <c r="C192" s="25" t="s">
        <v>373</v>
      </c>
      <c r="D192" s="22">
        <f t="shared" si="11"/>
        <v>0</v>
      </c>
      <c r="E192" s="22"/>
      <c r="F192" s="22"/>
      <c r="G192" s="22"/>
      <c r="H192" s="22"/>
      <c r="I192" s="26"/>
    </row>
    <row r="193" spans="1:9" ht="15" customHeight="1">
      <c r="A193" s="35"/>
      <c r="B193" s="47" t="s">
        <v>374</v>
      </c>
      <c r="C193" s="25" t="s">
        <v>375</v>
      </c>
      <c r="D193" s="22">
        <f t="shared" si="11"/>
        <v>0</v>
      </c>
      <c r="E193" s="22"/>
      <c r="F193" s="22"/>
      <c r="G193" s="22"/>
      <c r="H193" s="22"/>
      <c r="I193" s="26"/>
    </row>
    <row r="194" spans="1:9" ht="15" customHeight="1">
      <c r="A194" s="59"/>
      <c r="B194" s="47" t="s">
        <v>376</v>
      </c>
      <c r="C194" s="25" t="s">
        <v>377</v>
      </c>
      <c r="D194" s="22">
        <f t="shared" si="11"/>
        <v>0</v>
      </c>
      <c r="E194" s="22"/>
      <c r="F194" s="22"/>
      <c r="G194" s="22"/>
      <c r="H194" s="22"/>
      <c r="I194" s="26"/>
    </row>
    <row r="195" spans="1:9" ht="15" customHeight="1">
      <c r="A195" s="59"/>
      <c r="B195" s="47" t="s">
        <v>378</v>
      </c>
      <c r="C195" s="25" t="s">
        <v>379</v>
      </c>
      <c r="D195" s="22">
        <f t="shared" si="11"/>
        <v>0</v>
      </c>
      <c r="E195" s="22"/>
      <c r="F195" s="22"/>
      <c r="G195" s="22"/>
      <c r="H195" s="22"/>
      <c r="I195" s="26"/>
    </row>
    <row r="196" spans="1:9" ht="15" customHeight="1">
      <c r="A196" s="59"/>
      <c r="B196" s="36" t="s">
        <v>380</v>
      </c>
      <c r="C196" s="25" t="s">
        <v>381</v>
      </c>
      <c r="D196" s="22">
        <f t="shared" si="11"/>
        <v>0</v>
      </c>
      <c r="E196" s="22"/>
      <c r="F196" s="22"/>
      <c r="G196" s="22"/>
      <c r="H196" s="22"/>
      <c r="I196" s="26"/>
    </row>
    <row r="197" spans="1:9" ht="15" customHeight="1">
      <c r="A197" s="59"/>
      <c r="B197" s="36" t="s">
        <v>382</v>
      </c>
      <c r="C197" s="25" t="s">
        <v>383</v>
      </c>
      <c r="D197" s="22">
        <f t="shared" si="11"/>
        <v>0</v>
      </c>
      <c r="E197" s="22"/>
      <c r="F197" s="22"/>
      <c r="G197" s="22"/>
      <c r="H197" s="22"/>
      <c r="I197" s="26"/>
    </row>
    <row r="198" spans="1:9" ht="48.75" customHeight="1">
      <c r="A198" s="148" t="s">
        <v>384</v>
      </c>
      <c r="B198" s="149"/>
      <c r="C198" s="83">
        <v>56</v>
      </c>
      <c r="D198" s="22">
        <f t="shared" si="11"/>
        <v>0</v>
      </c>
      <c r="E198" s="22"/>
      <c r="F198" s="22"/>
      <c r="G198" s="22"/>
      <c r="H198" s="22"/>
      <c r="I198" s="26"/>
    </row>
    <row r="199" spans="1:9" ht="29.25" customHeight="1">
      <c r="A199" s="150" t="s">
        <v>385</v>
      </c>
      <c r="B199" s="151"/>
      <c r="C199" s="25" t="s">
        <v>386</v>
      </c>
      <c r="D199" s="22">
        <f t="shared" si="11"/>
        <v>0</v>
      </c>
      <c r="E199" s="22"/>
      <c r="F199" s="22"/>
      <c r="G199" s="22"/>
      <c r="H199" s="22"/>
      <c r="I199" s="26"/>
    </row>
    <row r="200" spans="1:9" ht="15" customHeight="1">
      <c r="A200" s="60"/>
      <c r="B200" s="84" t="s">
        <v>387</v>
      </c>
      <c r="C200" s="85" t="s">
        <v>388</v>
      </c>
      <c r="D200" s="22">
        <f t="shared" si="11"/>
        <v>0</v>
      </c>
      <c r="E200" s="22"/>
      <c r="F200" s="33"/>
      <c r="G200" s="33"/>
      <c r="H200" s="33"/>
      <c r="I200" s="34"/>
    </row>
    <row r="201" spans="1:9" ht="15" customHeight="1">
      <c r="A201" s="60"/>
      <c r="B201" s="84" t="s">
        <v>389</v>
      </c>
      <c r="C201" s="85" t="s">
        <v>390</v>
      </c>
      <c r="D201" s="22">
        <f t="shared" si="11"/>
        <v>0</v>
      </c>
      <c r="E201" s="22"/>
      <c r="F201" s="33"/>
      <c r="G201" s="33"/>
      <c r="H201" s="33"/>
      <c r="I201" s="34"/>
    </row>
    <row r="202" spans="1:9" ht="15" customHeight="1">
      <c r="A202" s="60"/>
      <c r="B202" s="84" t="s">
        <v>391</v>
      </c>
      <c r="C202" s="85" t="s">
        <v>392</v>
      </c>
      <c r="D202" s="22">
        <f t="shared" si="11"/>
        <v>0</v>
      </c>
      <c r="E202" s="22"/>
      <c r="F202" s="33"/>
      <c r="G202" s="33"/>
      <c r="H202" s="33"/>
      <c r="I202" s="34"/>
    </row>
    <row r="203" spans="1:9" ht="15" customHeight="1">
      <c r="A203" s="142" t="s">
        <v>393</v>
      </c>
      <c r="B203" s="143"/>
      <c r="C203" s="86" t="s">
        <v>394</v>
      </c>
      <c r="D203" s="22">
        <f t="shared" si="11"/>
        <v>0</v>
      </c>
      <c r="E203" s="22"/>
      <c r="F203" s="33"/>
      <c r="G203" s="33"/>
      <c r="H203" s="33"/>
      <c r="I203" s="34"/>
    </row>
    <row r="204" spans="1:9" ht="15" customHeight="1">
      <c r="A204" s="60"/>
      <c r="B204" s="84" t="s">
        <v>387</v>
      </c>
      <c r="C204" s="85" t="s">
        <v>395</v>
      </c>
      <c r="D204" s="22">
        <f t="shared" si="11"/>
        <v>0</v>
      </c>
      <c r="E204" s="22"/>
      <c r="F204" s="33"/>
      <c r="G204" s="33"/>
      <c r="H204" s="33"/>
      <c r="I204" s="34"/>
    </row>
    <row r="205" spans="1:9" ht="15" customHeight="1">
      <c r="A205" s="60"/>
      <c r="B205" s="84" t="s">
        <v>389</v>
      </c>
      <c r="C205" s="85" t="s">
        <v>396</v>
      </c>
      <c r="D205" s="22">
        <f t="shared" si="11"/>
        <v>0</v>
      </c>
      <c r="E205" s="22"/>
      <c r="F205" s="33"/>
      <c r="G205" s="33"/>
      <c r="H205" s="33"/>
      <c r="I205" s="34"/>
    </row>
    <row r="206" spans="1:9" ht="15" customHeight="1">
      <c r="A206" s="60"/>
      <c r="B206" s="84" t="s">
        <v>397</v>
      </c>
      <c r="C206" s="85" t="s">
        <v>398</v>
      </c>
      <c r="D206" s="22">
        <f t="shared" si="11"/>
        <v>0</v>
      </c>
      <c r="E206" s="22"/>
      <c r="F206" s="33"/>
      <c r="G206" s="33"/>
      <c r="H206" s="33"/>
      <c r="I206" s="34"/>
    </row>
    <row r="207" spans="1:9" ht="15" customHeight="1">
      <c r="A207" s="142" t="s">
        <v>399</v>
      </c>
      <c r="B207" s="143"/>
      <c r="C207" s="86" t="s">
        <v>400</v>
      </c>
      <c r="D207" s="22">
        <f t="shared" si="11"/>
        <v>0</v>
      </c>
      <c r="E207" s="22"/>
      <c r="F207" s="33"/>
      <c r="G207" s="33"/>
      <c r="H207" s="33"/>
      <c r="I207" s="34"/>
    </row>
    <row r="208" spans="1:9" ht="15" customHeight="1">
      <c r="A208" s="60"/>
      <c r="B208" s="84" t="s">
        <v>387</v>
      </c>
      <c r="C208" s="85" t="s">
        <v>401</v>
      </c>
      <c r="D208" s="22">
        <f t="shared" si="11"/>
        <v>0</v>
      </c>
      <c r="E208" s="22"/>
      <c r="F208" s="33"/>
      <c r="G208" s="33"/>
      <c r="H208" s="33"/>
      <c r="I208" s="34"/>
    </row>
    <row r="209" spans="1:9" ht="15" customHeight="1">
      <c r="A209" s="60"/>
      <c r="B209" s="84" t="s">
        <v>389</v>
      </c>
      <c r="C209" s="85" t="s">
        <v>402</v>
      </c>
      <c r="D209" s="22">
        <f t="shared" si="11"/>
        <v>0</v>
      </c>
      <c r="E209" s="22"/>
      <c r="F209" s="33"/>
      <c r="G209" s="33"/>
      <c r="H209" s="33"/>
      <c r="I209" s="34"/>
    </row>
    <row r="210" spans="1:9" ht="15" customHeight="1">
      <c r="A210" s="60"/>
      <c r="B210" s="84" t="s">
        <v>391</v>
      </c>
      <c r="C210" s="85" t="s">
        <v>403</v>
      </c>
      <c r="D210" s="22">
        <f aca="true" t="shared" si="12" ref="D210:D273">F210+H210+G210+I210</f>
        <v>0</v>
      </c>
      <c r="E210" s="22"/>
      <c r="F210" s="33"/>
      <c r="G210" s="33"/>
      <c r="H210" s="33"/>
      <c r="I210" s="34"/>
    </row>
    <row r="211" spans="1:9" ht="33.75" customHeight="1">
      <c r="A211" s="142" t="s">
        <v>404</v>
      </c>
      <c r="B211" s="143"/>
      <c r="C211" s="86" t="s">
        <v>405</v>
      </c>
      <c r="D211" s="22">
        <f t="shared" si="12"/>
        <v>0</v>
      </c>
      <c r="E211" s="22"/>
      <c r="F211" s="33"/>
      <c r="G211" s="33"/>
      <c r="H211" s="33"/>
      <c r="I211" s="34"/>
    </row>
    <row r="212" spans="1:9" ht="15" customHeight="1">
      <c r="A212" s="60"/>
      <c r="B212" s="84" t="s">
        <v>387</v>
      </c>
      <c r="C212" s="85" t="s">
        <v>406</v>
      </c>
      <c r="D212" s="22">
        <f t="shared" si="12"/>
        <v>0</v>
      </c>
      <c r="E212" s="22"/>
      <c r="F212" s="33"/>
      <c r="G212" s="33"/>
      <c r="H212" s="33"/>
      <c r="I212" s="34"/>
    </row>
    <row r="213" spans="1:9" ht="15" customHeight="1">
      <c r="A213" s="60"/>
      <c r="B213" s="84" t="s">
        <v>389</v>
      </c>
      <c r="C213" s="85" t="s">
        <v>407</v>
      </c>
      <c r="D213" s="22">
        <f t="shared" si="12"/>
        <v>0</v>
      </c>
      <c r="E213" s="22"/>
      <c r="F213" s="33"/>
      <c r="G213" s="33"/>
      <c r="H213" s="33"/>
      <c r="I213" s="34"/>
    </row>
    <row r="214" spans="1:9" ht="15" customHeight="1">
      <c r="A214" s="60"/>
      <c r="B214" s="84" t="s">
        <v>391</v>
      </c>
      <c r="C214" s="85" t="s">
        <v>408</v>
      </c>
      <c r="D214" s="22">
        <f t="shared" si="12"/>
        <v>0</v>
      </c>
      <c r="E214" s="22"/>
      <c r="F214" s="33"/>
      <c r="G214" s="33"/>
      <c r="H214" s="33"/>
      <c r="I214" s="34"/>
    </row>
    <row r="215" spans="1:9" ht="30.75" customHeight="1">
      <c r="A215" s="142" t="s">
        <v>409</v>
      </c>
      <c r="B215" s="143"/>
      <c r="C215" s="86" t="s">
        <v>410</v>
      </c>
      <c r="D215" s="22">
        <f t="shared" si="12"/>
        <v>0</v>
      </c>
      <c r="E215" s="22"/>
      <c r="F215" s="33"/>
      <c r="G215" s="33"/>
      <c r="H215" s="33"/>
      <c r="I215" s="34"/>
    </row>
    <row r="216" spans="1:9" ht="15" customHeight="1">
      <c r="A216" s="60"/>
      <c r="B216" s="84" t="s">
        <v>387</v>
      </c>
      <c r="C216" s="85" t="s">
        <v>411</v>
      </c>
      <c r="D216" s="22">
        <f t="shared" si="12"/>
        <v>0</v>
      </c>
      <c r="E216" s="22"/>
      <c r="F216" s="33"/>
      <c r="G216" s="33"/>
      <c r="H216" s="33"/>
      <c r="I216" s="34"/>
    </row>
    <row r="217" spans="1:9" ht="15" customHeight="1">
      <c r="A217" s="60"/>
      <c r="B217" s="84" t="s">
        <v>389</v>
      </c>
      <c r="C217" s="85" t="s">
        <v>412</v>
      </c>
      <c r="D217" s="22">
        <f t="shared" si="12"/>
        <v>0</v>
      </c>
      <c r="E217" s="22"/>
      <c r="F217" s="33"/>
      <c r="G217" s="33"/>
      <c r="H217" s="33"/>
      <c r="I217" s="34"/>
    </row>
    <row r="218" spans="1:9" ht="15" customHeight="1">
      <c r="A218" s="60"/>
      <c r="B218" s="84" t="s">
        <v>391</v>
      </c>
      <c r="C218" s="85" t="s">
        <v>413</v>
      </c>
      <c r="D218" s="22">
        <f t="shared" si="12"/>
        <v>0</v>
      </c>
      <c r="E218" s="22"/>
      <c r="F218" s="33"/>
      <c r="G218" s="33"/>
      <c r="H218" s="33"/>
      <c r="I218" s="34"/>
    </row>
    <row r="219" spans="1:9" ht="29.25" customHeight="1">
      <c r="A219" s="142" t="s">
        <v>414</v>
      </c>
      <c r="B219" s="143"/>
      <c r="C219" s="86" t="s">
        <v>415</v>
      </c>
      <c r="D219" s="22">
        <f t="shared" si="12"/>
        <v>0</v>
      </c>
      <c r="E219" s="22"/>
      <c r="F219" s="33"/>
      <c r="G219" s="33"/>
      <c r="H219" s="33"/>
      <c r="I219" s="34"/>
    </row>
    <row r="220" spans="1:9" ht="15" customHeight="1">
      <c r="A220" s="60"/>
      <c r="B220" s="84" t="s">
        <v>387</v>
      </c>
      <c r="C220" s="85" t="s">
        <v>416</v>
      </c>
      <c r="D220" s="22">
        <f t="shared" si="12"/>
        <v>0</v>
      </c>
      <c r="E220" s="22"/>
      <c r="F220" s="33"/>
      <c r="G220" s="33"/>
      <c r="H220" s="33"/>
      <c r="I220" s="34"/>
    </row>
    <row r="221" spans="1:9" ht="15" customHeight="1">
      <c r="A221" s="60"/>
      <c r="B221" s="84" t="s">
        <v>389</v>
      </c>
      <c r="C221" s="85" t="s">
        <v>417</v>
      </c>
      <c r="D221" s="22">
        <f t="shared" si="12"/>
        <v>0</v>
      </c>
      <c r="E221" s="22"/>
      <c r="F221" s="33"/>
      <c r="G221" s="33"/>
      <c r="H221" s="33"/>
      <c r="I221" s="34"/>
    </row>
    <row r="222" spans="1:9" ht="15" customHeight="1">
      <c r="A222" s="60"/>
      <c r="B222" s="84" t="s">
        <v>391</v>
      </c>
      <c r="C222" s="85" t="s">
        <v>418</v>
      </c>
      <c r="D222" s="22">
        <f t="shared" si="12"/>
        <v>0</v>
      </c>
      <c r="E222" s="22"/>
      <c r="F222" s="33"/>
      <c r="G222" s="33"/>
      <c r="H222" s="33"/>
      <c r="I222" s="34"/>
    </row>
    <row r="223" spans="1:9" ht="30.75" customHeight="1">
      <c r="A223" s="142" t="s">
        <v>419</v>
      </c>
      <c r="B223" s="143"/>
      <c r="C223" s="86" t="s">
        <v>420</v>
      </c>
      <c r="D223" s="22">
        <f t="shared" si="12"/>
        <v>0</v>
      </c>
      <c r="E223" s="22"/>
      <c r="F223" s="33"/>
      <c r="G223" s="33"/>
      <c r="H223" s="33"/>
      <c r="I223" s="34"/>
    </row>
    <row r="224" spans="1:9" ht="15" customHeight="1">
      <c r="A224" s="60"/>
      <c r="B224" s="84" t="s">
        <v>387</v>
      </c>
      <c r="C224" s="85" t="s">
        <v>421</v>
      </c>
      <c r="D224" s="22">
        <f t="shared" si="12"/>
        <v>0</v>
      </c>
      <c r="E224" s="22"/>
      <c r="F224" s="33"/>
      <c r="G224" s="33"/>
      <c r="H224" s="33"/>
      <c r="I224" s="34"/>
    </row>
    <row r="225" spans="1:9" ht="15" customHeight="1">
      <c r="A225" s="60"/>
      <c r="B225" s="84" t="s">
        <v>389</v>
      </c>
      <c r="C225" s="85" t="s">
        <v>422</v>
      </c>
      <c r="D225" s="22">
        <f t="shared" si="12"/>
        <v>0</v>
      </c>
      <c r="E225" s="22"/>
      <c r="F225" s="33"/>
      <c r="G225" s="33"/>
      <c r="H225" s="33"/>
      <c r="I225" s="34"/>
    </row>
    <row r="226" spans="1:9" ht="15" customHeight="1">
      <c r="A226" s="60"/>
      <c r="B226" s="84" t="s">
        <v>391</v>
      </c>
      <c r="C226" s="85" t="s">
        <v>423</v>
      </c>
      <c r="D226" s="22">
        <f t="shared" si="12"/>
        <v>0</v>
      </c>
      <c r="E226" s="22"/>
      <c r="F226" s="33"/>
      <c r="G226" s="33"/>
      <c r="H226" s="33"/>
      <c r="I226" s="34"/>
    </row>
    <row r="227" spans="1:9" ht="33" customHeight="1">
      <c r="A227" s="144" t="s">
        <v>424</v>
      </c>
      <c r="B227" s="145"/>
      <c r="C227" s="86" t="s">
        <v>425</v>
      </c>
      <c r="D227" s="22">
        <f t="shared" si="12"/>
        <v>0</v>
      </c>
      <c r="E227" s="22"/>
      <c r="F227" s="33"/>
      <c r="G227" s="33"/>
      <c r="H227" s="33"/>
      <c r="I227" s="34"/>
    </row>
    <row r="228" spans="1:9" ht="15" customHeight="1">
      <c r="A228" s="87"/>
      <c r="B228" s="84" t="s">
        <v>387</v>
      </c>
      <c r="C228" s="86" t="s">
        <v>426</v>
      </c>
      <c r="D228" s="22">
        <f t="shared" si="12"/>
        <v>0</v>
      </c>
      <c r="E228" s="22"/>
      <c r="F228" s="33"/>
      <c r="G228" s="33"/>
      <c r="H228" s="33"/>
      <c r="I228" s="34"/>
    </row>
    <row r="229" spans="1:9" ht="15" customHeight="1">
      <c r="A229" s="87"/>
      <c r="B229" s="84" t="s">
        <v>389</v>
      </c>
      <c r="C229" s="86" t="s">
        <v>427</v>
      </c>
      <c r="D229" s="22">
        <f t="shared" si="12"/>
        <v>0</v>
      </c>
      <c r="E229" s="22"/>
      <c r="F229" s="33"/>
      <c r="G229" s="33"/>
      <c r="H229" s="33"/>
      <c r="I229" s="34"/>
    </row>
    <row r="230" spans="1:9" ht="15" customHeight="1">
      <c r="A230" s="87"/>
      <c r="B230" s="84" t="s">
        <v>391</v>
      </c>
      <c r="C230" s="86" t="s">
        <v>428</v>
      </c>
      <c r="D230" s="22">
        <f t="shared" si="12"/>
        <v>0</v>
      </c>
      <c r="E230" s="22"/>
      <c r="F230" s="33"/>
      <c r="G230" s="33"/>
      <c r="H230" s="33"/>
      <c r="I230" s="34"/>
    </row>
    <row r="231" spans="1:9" ht="15" customHeight="1">
      <c r="A231" s="144" t="s">
        <v>429</v>
      </c>
      <c r="B231" s="145"/>
      <c r="C231" s="86" t="s">
        <v>430</v>
      </c>
      <c r="D231" s="22">
        <f t="shared" si="12"/>
        <v>0</v>
      </c>
      <c r="E231" s="22"/>
      <c r="F231" s="33"/>
      <c r="G231" s="33"/>
      <c r="H231" s="33"/>
      <c r="I231" s="34"/>
    </row>
    <row r="232" spans="1:9" ht="15" customHeight="1">
      <c r="A232" s="87"/>
      <c r="B232" s="84" t="s">
        <v>387</v>
      </c>
      <c r="C232" s="86" t="s">
        <v>431</v>
      </c>
      <c r="D232" s="22">
        <f t="shared" si="12"/>
        <v>0</v>
      </c>
      <c r="E232" s="22"/>
      <c r="F232" s="33"/>
      <c r="G232" s="33"/>
      <c r="H232" s="33"/>
      <c r="I232" s="34"/>
    </row>
    <row r="233" spans="1:9" ht="15" customHeight="1">
      <c r="A233" s="87"/>
      <c r="B233" s="84" t="s">
        <v>389</v>
      </c>
      <c r="C233" s="86" t="s">
        <v>432</v>
      </c>
      <c r="D233" s="22">
        <f t="shared" si="12"/>
        <v>0</v>
      </c>
      <c r="E233" s="22"/>
      <c r="F233" s="33"/>
      <c r="G233" s="33"/>
      <c r="H233" s="33"/>
      <c r="I233" s="34"/>
    </row>
    <row r="234" spans="1:9" ht="15" customHeight="1">
      <c r="A234" s="87"/>
      <c r="B234" s="84" t="s">
        <v>391</v>
      </c>
      <c r="C234" s="86" t="s">
        <v>433</v>
      </c>
      <c r="D234" s="22">
        <f t="shared" si="12"/>
        <v>0</v>
      </c>
      <c r="E234" s="22"/>
      <c r="F234" s="33"/>
      <c r="G234" s="33"/>
      <c r="H234" s="33"/>
      <c r="I234" s="34"/>
    </row>
    <row r="235" spans="1:9" ht="15" customHeight="1">
      <c r="A235" s="138" t="s">
        <v>434</v>
      </c>
      <c r="B235" s="139"/>
      <c r="C235" s="86" t="s">
        <v>435</v>
      </c>
      <c r="D235" s="22">
        <f t="shared" si="12"/>
        <v>0</v>
      </c>
      <c r="E235" s="22"/>
      <c r="F235" s="33"/>
      <c r="G235" s="33"/>
      <c r="H235" s="33"/>
      <c r="I235" s="34"/>
    </row>
    <row r="236" spans="1:9" ht="15" customHeight="1">
      <c r="A236" s="88"/>
      <c r="B236" s="84" t="s">
        <v>387</v>
      </c>
      <c r="C236" s="86" t="s">
        <v>436</v>
      </c>
      <c r="D236" s="22">
        <f t="shared" si="12"/>
        <v>0</v>
      </c>
      <c r="E236" s="22"/>
      <c r="F236" s="33"/>
      <c r="G236" s="33"/>
      <c r="H236" s="33"/>
      <c r="I236" s="34"/>
    </row>
    <row r="237" spans="1:9" ht="15" customHeight="1">
      <c r="A237" s="88"/>
      <c r="B237" s="84" t="s">
        <v>389</v>
      </c>
      <c r="C237" s="86" t="s">
        <v>437</v>
      </c>
      <c r="D237" s="22">
        <f t="shared" si="12"/>
        <v>0</v>
      </c>
      <c r="E237" s="22"/>
      <c r="F237" s="33"/>
      <c r="G237" s="33"/>
      <c r="H237" s="33"/>
      <c r="I237" s="34"/>
    </row>
    <row r="238" spans="1:9" ht="15" customHeight="1">
      <c r="A238" s="88"/>
      <c r="B238" s="84" t="s">
        <v>391</v>
      </c>
      <c r="C238" s="86" t="s">
        <v>438</v>
      </c>
      <c r="D238" s="22">
        <f t="shared" si="12"/>
        <v>0</v>
      </c>
      <c r="E238" s="22"/>
      <c r="F238" s="33"/>
      <c r="G238" s="33"/>
      <c r="H238" s="33"/>
      <c r="I238" s="34"/>
    </row>
    <row r="239" spans="1:9" ht="27.75" customHeight="1">
      <c r="A239" s="138" t="s">
        <v>439</v>
      </c>
      <c r="B239" s="139"/>
      <c r="C239" s="86" t="s">
        <v>440</v>
      </c>
      <c r="D239" s="22">
        <f t="shared" si="12"/>
        <v>0</v>
      </c>
      <c r="E239" s="22"/>
      <c r="F239" s="33"/>
      <c r="G239" s="33"/>
      <c r="H239" s="33"/>
      <c r="I239" s="34"/>
    </row>
    <row r="240" spans="1:9" ht="15" customHeight="1">
      <c r="A240" s="88"/>
      <c r="B240" s="84" t="s">
        <v>387</v>
      </c>
      <c r="C240" s="86" t="s">
        <v>441</v>
      </c>
      <c r="D240" s="22">
        <f t="shared" si="12"/>
        <v>0</v>
      </c>
      <c r="E240" s="22"/>
      <c r="F240" s="33"/>
      <c r="G240" s="33"/>
      <c r="H240" s="33"/>
      <c r="I240" s="34"/>
    </row>
    <row r="241" spans="1:9" ht="15" customHeight="1">
      <c r="A241" s="88"/>
      <c r="B241" s="84" t="s">
        <v>389</v>
      </c>
      <c r="C241" s="86" t="s">
        <v>442</v>
      </c>
      <c r="D241" s="22">
        <f t="shared" si="12"/>
        <v>0</v>
      </c>
      <c r="E241" s="22"/>
      <c r="F241" s="33"/>
      <c r="G241" s="33"/>
      <c r="H241" s="33"/>
      <c r="I241" s="34"/>
    </row>
    <row r="242" spans="1:9" ht="15" customHeight="1">
      <c r="A242" s="88"/>
      <c r="B242" s="84" t="s">
        <v>391</v>
      </c>
      <c r="C242" s="86" t="s">
        <v>443</v>
      </c>
      <c r="D242" s="22">
        <f t="shared" si="12"/>
        <v>0</v>
      </c>
      <c r="E242" s="22"/>
      <c r="F242" s="33"/>
      <c r="G242" s="33"/>
      <c r="H242" s="33"/>
      <c r="I242" s="34"/>
    </row>
    <row r="243" spans="1:9" ht="30" customHeight="1">
      <c r="A243" s="140" t="s">
        <v>444</v>
      </c>
      <c r="B243" s="141"/>
      <c r="C243" s="86" t="s">
        <v>445</v>
      </c>
      <c r="D243" s="22">
        <f t="shared" si="12"/>
        <v>0</v>
      </c>
      <c r="E243" s="22"/>
      <c r="F243" s="33"/>
      <c r="G243" s="33"/>
      <c r="H243" s="33"/>
      <c r="I243" s="34"/>
    </row>
    <row r="244" spans="1:9" ht="15" customHeight="1">
      <c r="A244" s="88"/>
      <c r="B244" s="84" t="s">
        <v>387</v>
      </c>
      <c r="C244" s="86" t="s">
        <v>446</v>
      </c>
      <c r="D244" s="22">
        <f t="shared" si="12"/>
        <v>0</v>
      </c>
      <c r="E244" s="22"/>
      <c r="F244" s="33"/>
      <c r="G244" s="33"/>
      <c r="H244" s="33"/>
      <c r="I244" s="34"/>
    </row>
    <row r="245" spans="1:9" ht="15" customHeight="1">
      <c r="A245" s="88"/>
      <c r="B245" s="84" t="s">
        <v>389</v>
      </c>
      <c r="C245" s="86" t="s">
        <v>447</v>
      </c>
      <c r="D245" s="22">
        <f t="shared" si="12"/>
        <v>0</v>
      </c>
      <c r="E245" s="22"/>
      <c r="F245" s="33"/>
      <c r="G245" s="33"/>
      <c r="H245" s="33"/>
      <c r="I245" s="34"/>
    </row>
    <row r="246" spans="1:9" ht="15" customHeight="1">
      <c r="A246" s="88"/>
      <c r="B246" s="84" t="s">
        <v>391</v>
      </c>
      <c r="C246" s="86" t="s">
        <v>448</v>
      </c>
      <c r="D246" s="22">
        <f t="shared" si="12"/>
        <v>0</v>
      </c>
      <c r="E246" s="22"/>
      <c r="F246" s="33"/>
      <c r="G246" s="33"/>
      <c r="H246" s="33"/>
      <c r="I246" s="34"/>
    </row>
    <row r="247" spans="1:9" ht="18" customHeight="1">
      <c r="A247" s="140" t="s">
        <v>449</v>
      </c>
      <c r="B247" s="141"/>
      <c r="C247" s="86">
        <v>56.27</v>
      </c>
      <c r="D247" s="22">
        <f t="shared" si="12"/>
        <v>0</v>
      </c>
      <c r="E247" s="22"/>
      <c r="F247" s="33"/>
      <c r="G247" s="33"/>
      <c r="H247" s="33"/>
      <c r="I247" s="34"/>
    </row>
    <row r="248" spans="1:9" ht="15" customHeight="1">
      <c r="A248" s="88"/>
      <c r="B248" s="84" t="s">
        <v>387</v>
      </c>
      <c r="C248" s="86" t="s">
        <v>450</v>
      </c>
      <c r="D248" s="22">
        <f t="shared" si="12"/>
        <v>0</v>
      </c>
      <c r="E248" s="22"/>
      <c r="F248" s="33"/>
      <c r="G248" s="33"/>
      <c r="H248" s="33"/>
      <c r="I248" s="34"/>
    </row>
    <row r="249" spans="1:9" ht="15" customHeight="1">
      <c r="A249" s="88"/>
      <c r="B249" s="84" t="s">
        <v>389</v>
      </c>
      <c r="C249" s="86" t="s">
        <v>451</v>
      </c>
      <c r="D249" s="22">
        <f t="shared" si="12"/>
        <v>0</v>
      </c>
      <c r="E249" s="22"/>
      <c r="F249" s="33"/>
      <c r="G249" s="33"/>
      <c r="H249" s="33"/>
      <c r="I249" s="34"/>
    </row>
    <row r="250" spans="1:9" ht="15" customHeight="1">
      <c r="A250" s="88"/>
      <c r="B250" s="84" t="s">
        <v>391</v>
      </c>
      <c r="C250" s="86" t="s">
        <v>452</v>
      </c>
      <c r="D250" s="22">
        <f t="shared" si="12"/>
        <v>0</v>
      </c>
      <c r="E250" s="22"/>
      <c r="F250" s="33"/>
      <c r="G250" s="33"/>
      <c r="H250" s="33"/>
      <c r="I250" s="34"/>
    </row>
    <row r="251" spans="1:9" ht="27.75" customHeight="1">
      <c r="A251" s="140" t="s">
        <v>453</v>
      </c>
      <c r="B251" s="141"/>
      <c r="C251" s="86">
        <v>56.28</v>
      </c>
      <c r="D251" s="22">
        <f t="shared" si="12"/>
        <v>0</v>
      </c>
      <c r="E251" s="22"/>
      <c r="F251" s="33"/>
      <c r="G251" s="33"/>
      <c r="H251" s="33"/>
      <c r="I251" s="34"/>
    </row>
    <row r="252" spans="1:9" ht="15" customHeight="1">
      <c r="A252" s="88"/>
      <c r="B252" s="84" t="s">
        <v>387</v>
      </c>
      <c r="C252" s="86" t="s">
        <v>454</v>
      </c>
      <c r="D252" s="22">
        <f t="shared" si="12"/>
        <v>0</v>
      </c>
      <c r="E252" s="22"/>
      <c r="F252" s="33"/>
      <c r="G252" s="33"/>
      <c r="H252" s="33"/>
      <c r="I252" s="34"/>
    </row>
    <row r="253" spans="1:9" ht="15" customHeight="1">
      <c r="A253" s="88"/>
      <c r="B253" s="84" t="s">
        <v>389</v>
      </c>
      <c r="C253" s="86" t="s">
        <v>455</v>
      </c>
      <c r="D253" s="22">
        <f t="shared" si="12"/>
        <v>0</v>
      </c>
      <c r="E253" s="22"/>
      <c r="F253" s="33"/>
      <c r="G253" s="33"/>
      <c r="H253" s="33"/>
      <c r="I253" s="34"/>
    </row>
    <row r="254" spans="1:9" ht="15" customHeight="1">
      <c r="A254" s="88"/>
      <c r="B254" s="84" t="s">
        <v>391</v>
      </c>
      <c r="C254" s="86" t="s">
        <v>456</v>
      </c>
      <c r="D254" s="22">
        <f t="shared" si="12"/>
        <v>0</v>
      </c>
      <c r="E254" s="22"/>
      <c r="F254" s="33"/>
      <c r="G254" s="33"/>
      <c r="H254" s="33"/>
      <c r="I254" s="34"/>
    </row>
    <row r="255" spans="1:9" ht="15" customHeight="1">
      <c r="A255" s="64" t="s">
        <v>457</v>
      </c>
      <c r="B255" s="89"/>
      <c r="C255" s="19" t="s">
        <v>458</v>
      </c>
      <c r="D255" s="22">
        <f t="shared" si="12"/>
        <v>0</v>
      </c>
      <c r="E255" s="22"/>
      <c r="F255" s="22"/>
      <c r="G255" s="22"/>
      <c r="H255" s="22"/>
      <c r="I255" s="26"/>
    </row>
    <row r="256" spans="1:9" ht="15" customHeight="1">
      <c r="A256" s="37" t="s">
        <v>459</v>
      </c>
      <c r="B256" s="36"/>
      <c r="C256" s="90">
        <v>71</v>
      </c>
      <c r="D256" s="22">
        <f t="shared" si="12"/>
        <v>0</v>
      </c>
      <c r="E256" s="22"/>
      <c r="F256" s="22"/>
      <c r="G256" s="22"/>
      <c r="H256" s="22"/>
      <c r="I256" s="26"/>
    </row>
    <row r="257" spans="1:9" ht="15" customHeight="1">
      <c r="A257" s="35" t="s">
        <v>460</v>
      </c>
      <c r="B257" s="36"/>
      <c r="C257" s="90" t="s">
        <v>461</v>
      </c>
      <c r="D257" s="22">
        <f t="shared" si="12"/>
        <v>0</v>
      </c>
      <c r="E257" s="22"/>
      <c r="F257" s="22"/>
      <c r="G257" s="22"/>
      <c r="H257" s="22"/>
      <c r="I257" s="26"/>
    </row>
    <row r="258" spans="1:9" ht="15" customHeight="1">
      <c r="A258" s="35"/>
      <c r="B258" s="36" t="s">
        <v>462</v>
      </c>
      <c r="C258" s="91" t="s">
        <v>463</v>
      </c>
      <c r="D258" s="22">
        <f t="shared" si="12"/>
        <v>0</v>
      </c>
      <c r="E258" s="22"/>
      <c r="F258" s="22"/>
      <c r="G258" s="22"/>
      <c r="H258" s="22"/>
      <c r="I258" s="26"/>
    </row>
    <row r="259" spans="1:9" ht="15" customHeight="1">
      <c r="A259" s="92"/>
      <c r="B259" s="41" t="s">
        <v>464</v>
      </c>
      <c r="C259" s="91" t="s">
        <v>465</v>
      </c>
      <c r="D259" s="22">
        <f t="shared" si="12"/>
        <v>0</v>
      </c>
      <c r="E259" s="22"/>
      <c r="F259" s="22"/>
      <c r="G259" s="22"/>
      <c r="H259" s="22"/>
      <c r="I259" s="26"/>
    </row>
    <row r="260" spans="1:9" ht="15" customHeight="1">
      <c r="A260" s="35"/>
      <c r="B260" s="24" t="s">
        <v>466</v>
      </c>
      <c r="C260" s="91" t="s">
        <v>467</v>
      </c>
      <c r="D260" s="22">
        <f t="shared" si="12"/>
        <v>0</v>
      </c>
      <c r="E260" s="22"/>
      <c r="F260" s="22"/>
      <c r="G260" s="22"/>
      <c r="H260" s="22"/>
      <c r="I260" s="26"/>
    </row>
    <row r="261" spans="1:9" ht="15" customHeight="1">
      <c r="A261" s="35"/>
      <c r="B261" s="24" t="s">
        <v>468</v>
      </c>
      <c r="C261" s="91" t="s">
        <v>469</v>
      </c>
      <c r="D261" s="22">
        <f t="shared" si="12"/>
        <v>0</v>
      </c>
      <c r="E261" s="22"/>
      <c r="F261" s="22"/>
      <c r="G261" s="22"/>
      <c r="H261" s="22"/>
      <c r="I261" s="26"/>
    </row>
    <row r="262" spans="1:9" ht="15" customHeight="1">
      <c r="A262" s="35" t="s">
        <v>470</v>
      </c>
      <c r="B262" s="24"/>
      <c r="C262" s="90" t="s">
        <v>471</v>
      </c>
      <c r="D262" s="22">
        <f t="shared" si="12"/>
        <v>0</v>
      </c>
      <c r="E262" s="22"/>
      <c r="F262" s="22"/>
      <c r="G262" s="22"/>
      <c r="H262" s="22"/>
      <c r="I262" s="26"/>
    </row>
    <row r="263" spans="1:9" ht="15" customHeight="1">
      <c r="A263" s="37" t="s">
        <v>472</v>
      </c>
      <c r="B263" s="24"/>
      <c r="C263" s="90">
        <v>72</v>
      </c>
      <c r="D263" s="22">
        <f t="shared" si="12"/>
        <v>0</v>
      </c>
      <c r="E263" s="22"/>
      <c r="F263" s="22"/>
      <c r="G263" s="22"/>
      <c r="H263" s="22"/>
      <c r="I263" s="26"/>
    </row>
    <row r="264" spans="1:9" ht="15" customHeight="1">
      <c r="A264" s="93" t="s">
        <v>473</v>
      </c>
      <c r="B264" s="94"/>
      <c r="C264" s="90" t="s">
        <v>474</v>
      </c>
      <c r="D264" s="22">
        <f t="shared" si="12"/>
        <v>0</v>
      </c>
      <c r="E264" s="22"/>
      <c r="F264" s="22"/>
      <c r="G264" s="22"/>
      <c r="H264" s="22"/>
      <c r="I264" s="26"/>
    </row>
    <row r="265" spans="1:9" ht="15" customHeight="1">
      <c r="A265" s="93"/>
      <c r="B265" s="24" t="s">
        <v>475</v>
      </c>
      <c r="C265" s="25" t="s">
        <v>476</v>
      </c>
      <c r="D265" s="22">
        <f t="shared" si="12"/>
        <v>0</v>
      </c>
      <c r="E265" s="22"/>
      <c r="F265" s="22"/>
      <c r="G265" s="22"/>
      <c r="H265" s="22"/>
      <c r="I265" s="26"/>
    </row>
    <row r="266" spans="1:9" ht="15" customHeight="1">
      <c r="A266" s="93" t="s">
        <v>477</v>
      </c>
      <c r="B266" s="94"/>
      <c r="C266" s="95">
        <v>75</v>
      </c>
      <c r="D266" s="22">
        <f t="shared" si="12"/>
        <v>0</v>
      </c>
      <c r="E266" s="22"/>
      <c r="F266" s="22"/>
      <c r="G266" s="22"/>
      <c r="H266" s="22"/>
      <c r="I266" s="26"/>
    </row>
    <row r="267" spans="1:9" ht="15" customHeight="1">
      <c r="A267" s="64" t="s">
        <v>478</v>
      </c>
      <c r="B267" s="65"/>
      <c r="C267" s="17" t="s">
        <v>313</v>
      </c>
      <c r="D267" s="22">
        <f t="shared" si="12"/>
        <v>0</v>
      </c>
      <c r="E267" s="22"/>
      <c r="F267" s="22"/>
      <c r="G267" s="22"/>
      <c r="H267" s="22"/>
      <c r="I267" s="26"/>
    </row>
    <row r="268" spans="1:9" ht="15" customHeight="1">
      <c r="A268" s="67" t="s">
        <v>479</v>
      </c>
      <c r="B268" s="45"/>
      <c r="C268" s="19" t="s">
        <v>321</v>
      </c>
      <c r="D268" s="22">
        <f t="shared" si="12"/>
        <v>0</v>
      </c>
      <c r="E268" s="22"/>
      <c r="F268" s="22"/>
      <c r="G268" s="22"/>
      <c r="H268" s="22"/>
      <c r="I268" s="26"/>
    </row>
    <row r="269" spans="1:9" ht="26.25" customHeight="1">
      <c r="A269" s="133" t="s">
        <v>480</v>
      </c>
      <c r="B269" s="134"/>
      <c r="C269" s="17" t="s">
        <v>481</v>
      </c>
      <c r="D269" s="22">
        <f t="shared" si="12"/>
        <v>0</v>
      </c>
      <c r="E269" s="22"/>
      <c r="F269" s="22"/>
      <c r="G269" s="22"/>
      <c r="H269" s="22"/>
      <c r="I269" s="26"/>
    </row>
    <row r="270" spans="1:9" ht="35.25" customHeight="1">
      <c r="A270" s="135" t="s">
        <v>482</v>
      </c>
      <c r="B270" s="136"/>
      <c r="C270" s="19" t="s">
        <v>341</v>
      </c>
      <c r="D270" s="22">
        <f t="shared" si="12"/>
        <v>0</v>
      </c>
      <c r="E270" s="22"/>
      <c r="F270" s="22"/>
      <c r="G270" s="22"/>
      <c r="H270" s="22"/>
      <c r="I270" s="26"/>
    </row>
    <row r="271" spans="1:9" ht="16.5" customHeight="1">
      <c r="A271" s="96" t="s">
        <v>342</v>
      </c>
      <c r="B271" s="97"/>
      <c r="C271" s="98" t="s">
        <v>343</v>
      </c>
      <c r="D271" s="22">
        <f t="shared" si="12"/>
        <v>0</v>
      </c>
      <c r="E271" s="99"/>
      <c r="F271" s="99"/>
      <c r="G271" s="99"/>
      <c r="H271" s="99"/>
      <c r="I271" s="100"/>
    </row>
    <row r="272" spans="1:9" ht="16.5" customHeight="1">
      <c r="A272" s="68" t="s">
        <v>344</v>
      </c>
      <c r="B272" s="69"/>
      <c r="C272" s="17" t="s">
        <v>345</v>
      </c>
      <c r="D272" s="22">
        <f t="shared" si="12"/>
        <v>0</v>
      </c>
      <c r="E272" s="22"/>
      <c r="F272" s="22"/>
      <c r="G272" s="22"/>
      <c r="H272" s="22"/>
      <c r="I272" s="26"/>
    </row>
    <row r="273" spans="1:9" ht="16.5" customHeight="1">
      <c r="A273" s="35" t="s">
        <v>483</v>
      </c>
      <c r="B273" s="16"/>
      <c r="C273" s="70" t="s">
        <v>347</v>
      </c>
      <c r="D273" s="22">
        <f t="shared" si="12"/>
        <v>0</v>
      </c>
      <c r="E273" s="22"/>
      <c r="F273" s="22"/>
      <c r="G273" s="22"/>
      <c r="H273" s="22"/>
      <c r="I273" s="26"/>
    </row>
    <row r="274" spans="1:9" ht="12.75">
      <c r="A274" s="60"/>
      <c r="B274" s="77" t="s">
        <v>484</v>
      </c>
      <c r="C274" s="71" t="s">
        <v>485</v>
      </c>
      <c r="D274" s="22">
        <f>F274+H274+G274+I274</f>
        <v>0</v>
      </c>
      <c r="E274" s="22"/>
      <c r="F274" s="22"/>
      <c r="G274" s="22"/>
      <c r="H274" s="22"/>
      <c r="I274" s="26"/>
    </row>
    <row r="275" spans="1:9" s="76" customFormat="1" ht="12.75">
      <c r="A275" s="72" t="s">
        <v>486</v>
      </c>
      <c r="B275" s="73"/>
      <c r="C275" s="70" t="s">
        <v>351</v>
      </c>
      <c r="D275" s="22">
        <f>F275+H275+G275+I275</f>
        <v>0</v>
      </c>
      <c r="E275" s="74"/>
      <c r="F275" s="74"/>
      <c r="G275" s="74"/>
      <c r="H275" s="74"/>
      <c r="I275" s="75"/>
    </row>
    <row r="276" spans="1:9" ht="13.5" thickBot="1">
      <c r="A276" s="101"/>
      <c r="B276" s="102" t="s">
        <v>487</v>
      </c>
      <c r="C276" s="103" t="s">
        <v>488</v>
      </c>
      <c r="D276" s="22">
        <f>F276+H276+G276+I276</f>
        <v>0</v>
      </c>
      <c r="E276" s="104"/>
      <c r="F276" s="104"/>
      <c r="G276" s="104"/>
      <c r="H276" s="104"/>
      <c r="I276" s="105"/>
    </row>
    <row r="278" spans="1:3" ht="25.5">
      <c r="A278" s="107" t="s">
        <v>489</v>
      </c>
      <c r="B278" s="108" t="s">
        <v>490</v>
      </c>
      <c r="C278" s="108"/>
    </row>
    <row r="279" spans="1:3" ht="12.75">
      <c r="A279" s="107"/>
      <c r="B279" s="108"/>
      <c r="C279" s="108"/>
    </row>
    <row r="280" spans="1:6" ht="12.75">
      <c r="A280" s="137" t="s">
        <v>491</v>
      </c>
      <c r="B280" s="137"/>
      <c r="F280" s="109" t="s">
        <v>492</v>
      </c>
    </row>
    <row r="281" spans="1:2" ht="12.75">
      <c r="A281" s="132" t="s">
        <v>493</v>
      </c>
      <c r="B281" s="132"/>
    </row>
    <row r="282" spans="1:6" ht="12.75">
      <c r="A282" s="132" t="s">
        <v>494</v>
      </c>
      <c r="B282" s="132"/>
      <c r="F282" s="1" t="s">
        <v>495</v>
      </c>
    </row>
    <row r="283" spans="1:8" ht="29.25" customHeight="1">
      <c r="A283" s="110"/>
      <c r="B283" s="110" t="s">
        <v>496</v>
      </c>
      <c r="C283" s="111"/>
      <c r="D283" s="112"/>
      <c r="E283" s="112"/>
      <c r="F283" s="112"/>
      <c r="G283" s="112"/>
      <c r="H283" s="112"/>
    </row>
    <row r="284" spans="1:8" ht="12.75">
      <c r="A284" s="132"/>
      <c r="B284" s="132"/>
      <c r="C284" s="112"/>
      <c r="D284" s="112"/>
      <c r="E284" s="112"/>
      <c r="F284" s="112"/>
      <c r="G284" s="112"/>
      <c r="H284" s="112"/>
    </row>
  </sheetData>
  <mergeCells count="59">
    <mergeCell ref="B5:I5"/>
    <mergeCell ref="A6:I6"/>
    <mergeCell ref="B7:I7"/>
    <mergeCell ref="H8:I8"/>
    <mergeCell ref="A9:B11"/>
    <mergeCell ref="C9:C11"/>
    <mergeCell ref="D9:I9"/>
    <mergeCell ref="D10:E10"/>
    <mergeCell ref="F10:I10"/>
    <mergeCell ref="A12:B12"/>
    <mergeCell ref="A13:B13"/>
    <mergeCell ref="A15:B15"/>
    <mergeCell ref="A16:B16"/>
    <mergeCell ref="A46:B46"/>
    <mergeCell ref="A67:B67"/>
    <mergeCell ref="A74:B74"/>
    <mergeCell ref="A75:B75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152:B152"/>
    <mergeCell ref="A153:B153"/>
    <mergeCell ref="A156:B156"/>
    <mergeCell ref="A163:B163"/>
    <mergeCell ref="A166:B166"/>
    <mergeCell ref="A175:B175"/>
    <mergeCell ref="A182:B182"/>
    <mergeCell ref="A183:B183"/>
    <mergeCell ref="A189:B189"/>
    <mergeCell ref="A198:B198"/>
    <mergeCell ref="A199:B199"/>
    <mergeCell ref="A203:B203"/>
    <mergeCell ref="A207:B207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82:B282"/>
    <mergeCell ref="A284:B284"/>
    <mergeCell ref="A269:B269"/>
    <mergeCell ref="A270:B270"/>
    <mergeCell ref="A280:B280"/>
    <mergeCell ref="A281:B28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1" spans="2:7" ht="12.75">
      <c r="B1" s="2" t="s">
        <v>0</v>
      </c>
      <c r="C1" s="2"/>
      <c r="D1" s="2"/>
      <c r="E1" s="2"/>
      <c r="F1" s="2"/>
      <c r="G1" s="2"/>
    </row>
    <row r="2" spans="2:7" ht="15.75" customHeight="1">
      <c r="B2" s="3" t="s">
        <v>1</v>
      </c>
      <c r="C2" s="2"/>
      <c r="D2" s="2"/>
      <c r="E2" s="2"/>
      <c r="F2" s="2"/>
      <c r="G2" s="2"/>
    </row>
    <row r="3" spans="2:7" ht="15.75" customHeight="1">
      <c r="B3" s="3" t="s">
        <v>2</v>
      </c>
      <c r="C3" s="2"/>
      <c r="D3" s="2"/>
      <c r="E3" s="2"/>
      <c r="F3" s="2"/>
      <c r="G3" s="2"/>
    </row>
    <row r="4" spans="2:7" ht="17.25" customHeight="1">
      <c r="B4" s="2" t="s">
        <v>3</v>
      </c>
      <c r="C4" s="2"/>
      <c r="D4" s="2"/>
      <c r="E4" s="2"/>
      <c r="F4" s="2"/>
      <c r="G4" s="2"/>
    </row>
    <row r="5" spans="1:10" ht="18">
      <c r="A5" s="4"/>
      <c r="B5" s="193" t="s">
        <v>4</v>
      </c>
      <c r="C5" s="193"/>
      <c r="D5" s="193"/>
      <c r="E5" s="193"/>
      <c r="F5" s="193"/>
      <c r="G5" s="193"/>
      <c r="H5" s="193"/>
      <c r="I5" s="193"/>
      <c r="J5" s="5"/>
    </row>
    <row r="6" spans="1:9" ht="18">
      <c r="A6" s="193" t="s">
        <v>497</v>
      </c>
      <c r="B6" s="193"/>
      <c r="C6" s="193"/>
      <c r="D6" s="193"/>
      <c r="E6" s="193"/>
      <c r="F6" s="193"/>
      <c r="G6" s="193"/>
      <c r="H6" s="193"/>
      <c r="I6" s="193"/>
    </row>
    <row r="7" spans="2:9" ht="12.75">
      <c r="B7" s="194"/>
      <c r="C7" s="194"/>
      <c r="D7" s="194"/>
      <c r="E7" s="194"/>
      <c r="F7" s="194"/>
      <c r="G7" s="194"/>
      <c r="H7" s="194"/>
      <c r="I7" s="194"/>
    </row>
    <row r="8" spans="2:10" ht="13.5" thickBot="1">
      <c r="B8" s="6" t="s">
        <v>506</v>
      </c>
      <c r="C8" s="6"/>
      <c r="D8" s="6"/>
      <c r="E8" s="6"/>
      <c r="F8" s="6"/>
      <c r="G8" s="6"/>
      <c r="H8" s="195"/>
      <c r="I8" s="195"/>
      <c r="J8" s="5"/>
    </row>
    <row r="9" spans="1:9" ht="18.75" customHeight="1">
      <c r="A9" s="179" t="s">
        <v>5</v>
      </c>
      <c r="B9" s="180"/>
      <c r="C9" s="185" t="s">
        <v>6</v>
      </c>
      <c r="D9" s="188" t="s">
        <v>7</v>
      </c>
      <c r="E9" s="188"/>
      <c r="F9" s="189"/>
      <c r="G9" s="189"/>
      <c r="H9" s="189"/>
      <c r="I9" s="189"/>
    </row>
    <row r="10" spans="1:9" ht="20.25" customHeight="1">
      <c r="A10" s="181"/>
      <c r="B10" s="182"/>
      <c r="C10" s="186"/>
      <c r="D10" s="190" t="s">
        <v>8</v>
      </c>
      <c r="E10" s="190"/>
      <c r="F10" s="191" t="s">
        <v>9</v>
      </c>
      <c r="G10" s="191"/>
      <c r="H10" s="191"/>
      <c r="I10" s="192"/>
    </row>
    <row r="11" spans="1:12" ht="42.75" customHeight="1" thickBot="1">
      <c r="A11" s="183"/>
      <c r="B11" s="184"/>
      <c r="C11" s="187"/>
      <c r="D11" s="7" t="s">
        <v>10</v>
      </c>
      <c r="E11" s="8" t="s">
        <v>11</v>
      </c>
      <c r="F11" s="9" t="s">
        <v>12</v>
      </c>
      <c r="G11" s="9" t="s">
        <v>13</v>
      </c>
      <c r="H11" s="9" t="s">
        <v>14</v>
      </c>
      <c r="I11" s="10" t="s">
        <v>15</v>
      </c>
      <c r="J11" s="1" t="s">
        <v>498</v>
      </c>
      <c r="K11" s="1" t="s">
        <v>499</v>
      </c>
      <c r="L11" s="1" t="s">
        <v>500</v>
      </c>
    </row>
    <row r="12" spans="1:12" ht="41.25" customHeight="1">
      <c r="A12" s="174" t="s">
        <v>16</v>
      </c>
      <c r="B12" s="175"/>
      <c r="C12" s="11"/>
      <c r="D12" s="12">
        <f aca="true" t="shared" si="0" ref="D12:I12">D13+D182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>J13+J182</f>
        <v>0</v>
      </c>
      <c r="K12" s="12">
        <f>K13+K182</f>
        <v>0</v>
      </c>
      <c r="L12" s="12">
        <f>L13+L182</f>
        <v>0</v>
      </c>
    </row>
    <row r="13" spans="1:12" ht="20.25" customHeight="1">
      <c r="A13" s="176" t="s">
        <v>17</v>
      </c>
      <c r="B13" s="177"/>
      <c r="C13" s="13"/>
      <c r="D13" s="14">
        <f aca="true" t="shared" si="1" ref="D13:I13">D14+D267+D270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>J14+J267+J270</f>
        <v>0</v>
      </c>
      <c r="K13" s="14">
        <f>K14+K267+K270</f>
        <v>0</v>
      </c>
      <c r="L13" s="14">
        <f>L14+L267+L270</f>
        <v>0</v>
      </c>
    </row>
    <row r="14" spans="1:12" ht="19.5" customHeight="1">
      <c r="A14" s="15" t="s">
        <v>18</v>
      </c>
      <c r="B14" s="16"/>
      <c r="C14" s="17" t="s">
        <v>19</v>
      </c>
      <c r="D14" s="18">
        <f aca="true" t="shared" si="2" ref="D14:I14">D15+D46+D102+D116+D120+D122+D135+D142+D148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>J15+J46+J102+J116+J120+J122+J135+J142+J148</f>
        <v>0</v>
      </c>
      <c r="K14" s="18">
        <f>K15+K46+K102+K116+K120+K122+K135+K142+K148</f>
        <v>0</v>
      </c>
      <c r="L14" s="18">
        <f>L15+L46+L102+L116+L120+L122+L135+L142+L148</f>
        <v>0</v>
      </c>
    </row>
    <row r="15" spans="1:12" s="21" customFormat="1" ht="33.75" customHeight="1">
      <c r="A15" s="178" t="s">
        <v>20</v>
      </c>
      <c r="B15" s="166"/>
      <c r="C15" s="19" t="s">
        <v>21</v>
      </c>
      <c r="D15" s="20">
        <f aca="true" t="shared" si="3" ref="D15:L15">D16+D32+D39</f>
        <v>0</v>
      </c>
      <c r="E15" s="20">
        <f t="shared" si="3"/>
        <v>0</v>
      </c>
      <c r="F15" s="20">
        <f t="shared" si="3"/>
        <v>0</v>
      </c>
      <c r="G15" s="20">
        <f t="shared" si="3"/>
        <v>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</row>
    <row r="16" spans="1:12" ht="29.25" customHeight="1">
      <c r="A16" s="165" t="s">
        <v>22</v>
      </c>
      <c r="B16" s="166"/>
      <c r="C16" s="17" t="s">
        <v>23</v>
      </c>
      <c r="D16" s="22">
        <f aca="true" t="shared" si="4" ref="D16:L16">D17+D18+D19+D20+D21+D22+D23+D24+D25+D26+D27+D28+D29+D30+D31</f>
        <v>0</v>
      </c>
      <c r="E16" s="22">
        <f t="shared" si="4"/>
        <v>0</v>
      </c>
      <c r="F16" s="22">
        <f t="shared" si="4"/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0</v>
      </c>
      <c r="K16" s="22">
        <f t="shared" si="4"/>
        <v>0</v>
      </c>
      <c r="L16" s="22">
        <f t="shared" si="4"/>
        <v>0</v>
      </c>
    </row>
    <row r="17" spans="1:9" ht="15" customHeight="1">
      <c r="A17" s="23"/>
      <c r="B17" s="24" t="s">
        <v>24</v>
      </c>
      <c r="C17" s="25" t="s">
        <v>25</v>
      </c>
      <c r="D17" s="22">
        <f>F17+H17+G17+I17</f>
        <v>0</v>
      </c>
      <c r="E17" s="22"/>
      <c r="F17" s="22"/>
      <c r="G17" s="22"/>
      <c r="H17" s="22"/>
      <c r="I17" s="26"/>
    </row>
    <row r="18" spans="1:9" s="30" customFormat="1" ht="15" customHeight="1">
      <c r="A18" s="27"/>
      <c r="B18" s="24" t="s">
        <v>26</v>
      </c>
      <c r="C18" s="25" t="s">
        <v>27</v>
      </c>
      <c r="D18" s="22">
        <f aca="true" t="shared" si="5" ref="D18:D81">F18+H18+G18+I18</f>
        <v>0</v>
      </c>
      <c r="E18" s="28"/>
      <c r="F18" s="28"/>
      <c r="G18" s="28"/>
      <c r="H18" s="28"/>
      <c r="I18" s="29"/>
    </row>
    <row r="19" spans="1:9" s="30" customFormat="1" ht="15" customHeight="1">
      <c r="A19" s="27"/>
      <c r="B19" s="24" t="s">
        <v>28</v>
      </c>
      <c r="C19" s="25" t="s">
        <v>29</v>
      </c>
      <c r="D19" s="22">
        <f t="shared" si="5"/>
        <v>0</v>
      </c>
      <c r="E19" s="28"/>
      <c r="F19" s="28"/>
      <c r="G19" s="28"/>
      <c r="H19" s="28"/>
      <c r="I19" s="29"/>
    </row>
    <row r="20" spans="1:9" ht="15" customHeight="1">
      <c r="A20" s="23"/>
      <c r="B20" s="24" t="s">
        <v>30</v>
      </c>
      <c r="C20" s="25" t="s">
        <v>31</v>
      </c>
      <c r="D20" s="22">
        <f t="shared" si="5"/>
        <v>0</v>
      </c>
      <c r="E20" s="22"/>
      <c r="F20" s="31"/>
      <c r="G20" s="31"/>
      <c r="H20" s="31"/>
      <c r="I20" s="32"/>
    </row>
    <row r="21" spans="1:9" ht="15" customHeight="1">
      <c r="A21" s="23"/>
      <c r="B21" s="24" t="s">
        <v>32</v>
      </c>
      <c r="C21" s="25" t="s">
        <v>33</v>
      </c>
      <c r="D21" s="22">
        <f t="shared" si="5"/>
        <v>0</v>
      </c>
      <c r="E21" s="33"/>
      <c r="F21" s="31"/>
      <c r="G21" s="31"/>
      <c r="H21" s="31"/>
      <c r="I21" s="32"/>
    </row>
    <row r="22" spans="1:9" ht="15" customHeight="1">
      <c r="A22" s="23"/>
      <c r="B22" s="24" t="s">
        <v>34</v>
      </c>
      <c r="C22" s="25" t="s">
        <v>35</v>
      </c>
      <c r="D22" s="22">
        <f t="shared" si="5"/>
        <v>0</v>
      </c>
      <c r="E22" s="33"/>
      <c r="F22" s="33"/>
      <c r="G22" s="33"/>
      <c r="H22" s="33"/>
      <c r="I22" s="34"/>
    </row>
    <row r="23" spans="1:9" ht="15" customHeight="1">
      <c r="A23" s="23"/>
      <c r="B23" s="24" t="s">
        <v>36</v>
      </c>
      <c r="C23" s="25" t="s">
        <v>37</v>
      </c>
      <c r="D23" s="22">
        <f t="shared" si="5"/>
        <v>0</v>
      </c>
      <c r="E23" s="33"/>
      <c r="F23" s="31"/>
      <c r="G23" s="31"/>
      <c r="H23" s="31"/>
      <c r="I23" s="32"/>
    </row>
    <row r="24" spans="1:9" ht="15" customHeight="1">
      <c r="A24" s="23"/>
      <c r="B24" s="24" t="s">
        <v>38</v>
      </c>
      <c r="C24" s="25" t="s">
        <v>39</v>
      </c>
      <c r="D24" s="22">
        <f t="shared" si="5"/>
        <v>0</v>
      </c>
      <c r="E24" s="33"/>
      <c r="F24" s="33"/>
      <c r="G24" s="33"/>
      <c r="H24" s="33"/>
      <c r="I24" s="34"/>
    </row>
    <row r="25" spans="1:9" ht="15" customHeight="1">
      <c r="A25" s="23"/>
      <c r="B25" s="24" t="s">
        <v>40</v>
      </c>
      <c r="C25" s="25" t="s">
        <v>41</v>
      </c>
      <c r="D25" s="22">
        <f t="shared" si="5"/>
        <v>0</v>
      </c>
      <c r="E25" s="33"/>
      <c r="F25" s="33"/>
      <c r="G25" s="33"/>
      <c r="H25" s="33"/>
      <c r="I25" s="34"/>
    </row>
    <row r="26" spans="1:9" ht="15" customHeight="1">
      <c r="A26" s="23"/>
      <c r="B26" s="24" t="s">
        <v>42</v>
      </c>
      <c r="C26" s="25" t="s">
        <v>43</v>
      </c>
      <c r="D26" s="22">
        <f t="shared" si="5"/>
        <v>0</v>
      </c>
      <c r="E26" s="33"/>
      <c r="F26" s="33"/>
      <c r="G26" s="33"/>
      <c r="H26" s="33"/>
      <c r="I26" s="34"/>
    </row>
    <row r="27" spans="1:9" ht="15" customHeight="1">
      <c r="A27" s="35"/>
      <c r="B27" s="36" t="s">
        <v>44</v>
      </c>
      <c r="C27" s="25" t="s">
        <v>45</v>
      </c>
      <c r="D27" s="22">
        <f t="shared" si="5"/>
        <v>0</v>
      </c>
      <c r="E27" s="33"/>
      <c r="F27" s="33"/>
      <c r="G27" s="33"/>
      <c r="H27" s="33"/>
      <c r="I27" s="34"/>
    </row>
    <row r="28" spans="1:9" ht="15" customHeight="1">
      <c r="A28" s="35"/>
      <c r="B28" s="36" t="s">
        <v>46</v>
      </c>
      <c r="C28" s="25" t="s">
        <v>47</v>
      </c>
      <c r="D28" s="22">
        <f t="shared" si="5"/>
        <v>0</v>
      </c>
      <c r="E28" s="33"/>
      <c r="F28" s="33"/>
      <c r="G28" s="33"/>
      <c r="H28" s="33"/>
      <c r="I28" s="34"/>
    </row>
    <row r="29" spans="1:9" ht="15" customHeight="1">
      <c r="A29" s="35"/>
      <c r="B29" s="36" t="s">
        <v>48</v>
      </c>
      <c r="C29" s="25" t="s">
        <v>49</v>
      </c>
      <c r="D29" s="22">
        <f t="shared" si="5"/>
        <v>0</v>
      </c>
      <c r="E29" s="33"/>
      <c r="F29" s="33"/>
      <c r="G29" s="33"/>
      <c r="H29" s="33"/>
      <c r="I29" s="34"/>
    </row>
    <row r="30" spans="1:9" ht="15" customHeight="1">
      <c r="A30" s="35"/>
      <c r="B30" s="36" t="s">
        <v>50</v>
      </c>
      <c r="C30" s="25" t="s">
        <v>51</v>
      </c>
      <c r="D30" s="22">
        <f t="shared" si="5"/>
        <v>0</v>
      </c>
      <c r="E30" s="33"/>
      <c r="F30" s="33"/>
      <c r="G30" s="33"/>
      <c r="H30" s="33"/>
      <c r="I30" s="34"/>
    </row>
    <row r="31" spans="1:9" ht="15" customHeight="1">
      <c r="A31" s="35"/>
      <c r="B31" s="24" t="s">
        <v>52</v>
      </c>
      <c r="C31" s="25" t="s">
        <v>53</v>
      </c>
      <c r="D31" s="22">
        <f t="shared" si="5"/>
        <v>0</v>
      </c>
      <c r="E31" s="33"/>
      <c r="F31" s="33"/>
      <c r="G31" s="33"/>
      <c r="H31" s="33"/>
      <c r="I31" s="34"/>
    </row>
    <row r="32" spans="1:9" ht="17.25" customHeight="1">
      <c r="A32" s="35" t="s">
        <v>54</v>
      </c>
      <c r="B32" s="24"/>
      <c r="C32" s="17" t="s">
        <v>55</v>
      </c>
      <c r="D32" s="22">
        <f t="shared" si="5"/>
        <v>0</v>
      </c>
      <c r="E32" s="33">
        <f>E33+E34+E36+E37+E38</f>
        <v>0</v>
      </c>
      <c r="F32" s="33">
        <f>F33+F34+F36+F37+F38</f>
        <v>0</v>
      </c>
      <c r="G32" s="33">
        <f>G33+G34+G36+G37+G38</f>
        <v>0</v>
      </c>
      <c r="H32" s="33">
        <f>H33+H34+H36+H37+H38</f>
        <v>0</v>
      </c>
      <c r="I32" s="33">
        <f>I33+I34+I36+I37+I38</f>
        <v>0</v>
      </c>
    </row>
    <row r="33" spans="1:9" ht="15" customHeight="1">
      <c r="A33" s="35"/>
      <c r="B33" s="24" t="s">
        <v>56</v>
      </c>
      <c r="C33" s="25" t="s">
        <v>57</v>
      </c>
      <c r="D33" s="22">
        <f t="shared" si="5"/>
        <v>0</v>
      </c>
      <c r="E33" s="33"/>
      <c r="F33" s="33"/>
      <c r="G33" s="33"/>
      <c r="H33" s="33"/>
      <c r="I33" s="34"/>
    </row>
    <row r="34" spans="1:9" ht="15" customHeight="1">
      <c r="A34" s="35"/>
      <c r="B34" s="24" t="s">
        <v>58</v>
      </c>
      <c r="C34" s="25" t="s">
        <v>59</v>
      </c>
      <c r="D34" s="22">
        <f t="shared" si="5"/>
        <v>0</v>
      </c>
      <c r="E34" s="33"/>
      <c r="F34" s="33"/>
      <c r="G34" s="33"/>
      <c r="H34" s="33"/>
      <c r="I34" s="34"/>
    </row>
    <row r="35" spans="1:9" ht="15" customHeight="1">
      <c r="A35" s="35"/>
      <c r="B35" s="24" t="s">
        <v>60</v>
      </c>
      <c r="C35" s="25" t="s">
        <v>61</v>
      </c>
      <c r="D35" s="22">
        <f t="shared" si="5"/>
        <v>0</v>
      </c>
      <c r="E35" s="33"/>
      <c r="F35" s="33"/>
      <c r="G35" s="33"/>
      <c r="H35" s="33"/>
      <c r="I35" s="34"/>
    </row>
    <row r="36" spans="1:9" ht="15" customHeight="1">
      <c r="A36" s="35"/>
      <c r="B36" s="24" t="s">
        <v>62</v>
      </c>
      <c r="C36" s="25" t="s">
        <v>63</v>
      </c>
      <c r="D36" s="22">
        <f t="shared" si="5"/>
        <v>0</v>
      </c>
      <c r="E36" s="33"/>
      <c r="F36" s="33"/>
      <c r="G36" s="33"/>
      <c r="H36" s="33"/>
      <c r="I36" s="34"/>
    </row>
    <row r="37" spans="1:9" ht="15" customHeight="1">
      <c r="A37" s="35"/>
      <c r="B37" s="36" t="s">
        <v>64</v>
      </c>
      <c r="C37" s="25" t="s">
        <v>65</v>
      </c>
      <c r="D37" s="22">
        <f t="shared" si="5"/>
        <v>0</v>
      </c>
      <c r="E37" s="33"/>
      <c r="F37" s="33"/>
      <c r="G37" s="33"/>
      <c r="H37" s="33"/>
      <c r="I37" s="34"/>
    </row>
    <row r="38" spans="1:9" ht="15" customHeight="1">
      <c r="A38" s="23"/>
      <c r="B38" s="24" t="s">
        <v>66</v>
      </c>
      <c r="C38" s="25" t="s">
        <v>67</v>
      </c>
      <c r="D38" s="22">
        <f t="shared" si="5"/>
        <v>0</v>
      </c>
      <c r="E38" s="33"/>
      <c r="F38" s="33"/>
      <c r="G38" s="33"/>
      <c r="H38" s="33"/>
      <c r="I38" s="34"/>
    </row>
    <row r="39" spans="1:12" ht="16.5" customHeight="1">
      <c r="A39" s="37" t="s">
        <v>68</v>
      </c>
      <c r="B39" s="36"/>
      <c r="C39" s="17" t="s">
        <v>69</v>
      </c>
      <c r="D39" s="22">
        <f t="shared" si="5"/>
        <v>0</v>
      </c>
      <c r="E39" s="22">
        <f aca="true" t="shared" si="6" ref="E39:L39">E40+E41+E42+E43+E44+E45</f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</row>
    <row r="40" spans="1:9" ht="15" customHeight="1">
      <c r="A40" s="35"/>
      <c r="B40" s="38" t="s">
        <v>70</v>
      </c>
      <c r="C40" s="25" t="s">
        <v>71</v>
      </c>
      <c r="D40" s="22">
        <f t="shared" si="5"/>
        <v>0</v>
      </c>
      <c r="E40" s="22"/>
      <c r="F40" s="22"/>
      <c r="G40" s="22"/>
      <c r="H40" s="22"/>
      <c r="I40" s="26"/>
    </row>
    <row r="41" spans="1:9" ht="15" customHeight="1">
      <c r="A41" s="37"/>
      <c r="B41" s="36" t="s">
        <v>72</v>
      </c>
      <c r="C41" s="25" t="s">
        <v>73</v>
      </c>
      <c r="D41" s="22">
        <f t="shared" si="5"/>
        <v>0</v>
      </c>
      <c r="E41" s="22"/>
      <c r="F41" s="22"/>
      <c r="G41" s="22"/>
      <c r="H41" s="22"/>
      <c r="I41" s="26"/>
    </row>
    <row r="42" spans="1:9" ht="15" customHeight="1">
      <c r="A42" s="37"/>
      <c r="B42" s="36" t="s">
        <v>74</v>
      </c>
      <c r="C42" s="25" t="s">
        <v>75</v>
      </c>
      <c r="D42" s="22">
        <f t="shared" si="5"/>
        <v>0</v>
      </c>
      <c r="E42" s="22"/>
      <c r="F42" s="22"/>
      <c r="G42" s="22"/>
      <c r="H42" s="22"/>
      <c r="I42" s="26"/>
    </row>
    <row r="43" spans="1:9" ht="15" customHeight="1">
      <c r="A43" s="37"/>
      <c r="B43" s="39" t="s">
        <v>76</v>
      </c>
      <c r="C43" s="25" t="s">
        <v>77</v>
      </c>
      <c r="D43" s="22">
        <f t="shared" si="5"/>
        <v>0</v>
      </c>
      <c r="E43" s="22"/>
      <c r="F43" s="22"/>
      <c r="G43" s="22"/>
      <c r="H43" s="22"/>
      <c r="I43" s="26"/>
    </row>
    <row r="44" spans="1:9" ht="15" customHeight="1">
      <c r="A44" s="37"/>
      <c r="B44" s="39" t="s">
        <v>78</v>
      </c>
      <c r="C44" s="25" t="s">
        <v>79</v>
      </c>
      <c r="D44" s="22">
        <f t="shared" si="5"/>
        <v>0</v>
      </c>
      <c r="E44" s="22"/>
      <c r="F44" s="22"/>
      <c r="G44" s="22"/>
      <c r="H44" s="22"/>
      <c r="I44" s="26"/>
    </row>
    <row r="45" spans="1:9" ht="15" customHeight="1">
      <c r="A45" s="37"/>
      <c r="B45" s="36" t="s">
        <v>80</v>
      </c>
      <c r="C45" s="25" t="s">
        <v>81</v>
      </c>
      <c r="D45" s="22">
        <f t="shared" si="5"/>
        <v>0</v>
      </c>
      <c r="E45" s="22"/>
      <c r="F45" s="22"/>
      <c r="G45" s="22"/>
      <c r="H45" s="22"/>
      <c r="I45" s="26"/>
    </row>
    <row r="46" spans="1:12" s="21" customFormat="1" ht="39" customHeight="1">
      <c r="A46" s="169" t="s">
        <v>82</v>
      </c>
      <c r="B46" s="170"/>
      <c r="C46" s="19" t="s">
        <v>83</v>
      </c>
      <c r="D46" s="22">
        <f t="shared" si="5"/>
        <v>0</v>
      </c>
      <c r="E46" s="20">
        <f aca="true" t="shared" si="7" ref="E46:L46">E47+E58+E59+E62+E67+E71+E74+E75+E76+E77+E78+E79+E80+E81+E82+E83+E84+E85+E86+E87+E88+E91+E92+E93</f>
        <v>0</v>
      </c>
      <c r="F46" s="20">
        <f t="shared" si="7"/>
        <v>0</v>
      </c>
      <c r="G46" s="20">
        <f t="shared" si="7"/>
        <v>0</v>
      </c>
      <c r="H46" s="20">
        <f t="shared" si="7"/>
        <v>0</v>
      </c>
      <c r="I46" s="20">
        <f t="shared" si="7"/>
        <v>0</v>
      </c>
      <c r="J46" s="20">
        <f t="shared" si="7"/>
        <v>0</v>
      </c>
      <c r="K46" s="20">
        <f t="shared" si="7"/>
        <v>0</v>
      </c>
      <c r="L46" s="20">
        <f t="shared" si="7"/>
        <v>0</v>
      </c>
    </row>
    <row r="47" spans="1:12" ht="14.25" customHeight="1">
      <c r="A47" s="40" t="s">
        <v>84</v>
      </c>
      <c r="B47" s="24"/>
      <c r="C47" s="17" t="s">
        <v>85</v>
      </c>
      <c r="D47" s="22">
        <f t="shared" si="5"/>
        <v>0</v>
      </c>
      <c r="E47" s="22">
        <f aca="true" t="shared" si="8" ref="E47:L47">E48+E49+E50+E51+E52+E53+E55+E56+E57</f>
        <v>0</v>
      </c>
      <c r="F47" s="22">
        <f t="shared" si="8"/>
        <v>0</v>
      </c>
      <c r="G47" s="22">
        <f t="shared" si="8"/>
        <v>0</v>
      </c>
      <c r="H47" s="22">
        <f t="shared" si="8"/>
        <v>0</v>
      </c>
      <c r="I47" s="22">
        <f t="shared" si="8"/>
        <v>0</v>
      </c>
      <c r="J47" s="22">
        <f t="shared" si="8"/>
        <v>0</v>
      </c>
      <c r="K47" s="22">
        <f t="shared" si="8"/>
        <v>0</v>
      </c>
      <c r="L47" s="22">
        <f t="shared" si="8"/>
        <v>0</v>
      </c>
    </row>
    <row r="48" spans="1:9" ht="15" customHeight="1">
      <c r="A48" s="37"/>
      <c r="B48" s="36" t="s">
        <v>86</v>
      </c>
      <c r="C48" s="25" t="s">
        <v>87</v>
      </c>
      <c r="D48" s="22">
        <f t="shared" si="5"/>
        <v>0</v>
      </c>
      <c r="E48" s="22"/>
      <c r="F48" s="22"/>
      <c r="G48" s="22"/>
      <c r="H48" s="22"/>
      <c r="I48" s="26"/>
    </row>
    <row r="49" spans="1:9" ht="15" customHeight="1">
      <c r="A49" s="37"/>
      <c r="B49" s="36" t="s">
        <v>88</v>
      </c>
      <c r="C49" s="25" t="s">
        <v>89</v>
      </c>
      <c r="D49" s="22">
        <f t="shared" si="5"/>
        <v>0</v>
      </c>
      <c r="E49" s="22"/>
      <c r="F49" s="22"/>
      <c r="G49" s="22"/>
      <c r="H49" s="22"/>
      <c r="I49" s="26"/>
    </row>
    <row r="50" spans="1:9" ht="15" customHeight="1">
      <c r="A50" s="37"/>
      <c r="B50" s="36" t="s">
        <v>90</v>
      </c>
      <c r="C50" s="25" t="s">
        <v>91</v>
      </c>
      <c r="D50" s="22">
        <f t="shared" si="5"/>
        <v>0</v>
      </c>
      <c r="E50" s="22"/>
      <c r="F50" s="22"/>
      <c r="G50" s="22"/>
      <c r="H50" s="22"/>
      <c r="I50" s="26"/>
    </row>
    <row r="51" spans="1:9" ht="15" customHeight="1">
      <c r="A51" s="37"/>
      <c r="B51" s="36" t="s">
        <v>92</v>
      </c>
      <c r="C51" s="25" t="s">
        <v>93</v>
      </c>
      <c r="D51" s="22">
        <f t="shared" si="5"/>
        <v>0</v>
      </c>
      <c r="E51" s="22"/>
      <c r="F51" s="22"/>
      <c r="G51" s="22"/>
      <c r="H51" s="22"/>
      <c r="I51" s="26"/>
    </row>
    <row r="52" spans="1:9" ht="15" customHeight="1">
      <c r="A52" s="37"/>
      <c r="B52" s="36" t="s">
        <v>94</v>
      </c>
      <c r="C52" s="25" t="s">
        <v>95</v>
      </c>
      <c r="D52" s="22">
        <f t="shared" si="5"/>
        <v>0</v>
      </c>
      <c r="E52" s="22"/>
      <c r="F52" s="22"/>
      <c r="G52" s="22"/>
      <c r="H52" s="22"/>
      <c r="I52" s="26"/>
    </row>
    <row r="53" spans="1:9" ht="15" customHeight="1">
      <c r="A53" s="37"/>
      <c r="B53" s="36" t="s">
        <v>96</v>
      </c>
      <c r="C53" s="25" t="s">
        <v>97</v>
      </c>
      <c r="D53" s="22">
        <f t="shared" si="5"/>
        <v>0</v>
      </c>
      <c r="E53" s="22"/>
      <c r="F53" s="22"/>
      <c r="G53" s="22"/>
      <c r="H53" s="22"/>
      <c r="I53" s="26"/>
    </row>
    <row r="54" spans="1:9" ht="15" customHeight="1">
      <c r="A54" s="37"/>
      <c r="B54" s="36" t="s">
        <v>98</v>
      </c>
      <c r="C54" s="25" t="s">
        <v>99</v>
      </c>
      <c r="D54" s="22">
        <f t="shared" si="5"/>
        <v>0</v>
      </c>
      <c r="E54" s="22"/>
      <c r="F54" s="22"/>
      <c r="G54" s="22"/>
      <c r="H54" s="22"/>
      <c r="I54" s="26"/>
    </row>
    <row r="55" spans="1:9" ht="15" customHeight="1">
      <c r="A55" s="37"/>
      <c r="B55" s="36" t="s">
        <v>100</v>
      </c>
      <c r="C55" s="25" t="s">
        <v>101</v>
      </c>
      <c r="D55" s="22">
        <f t="shared" si="5"/>
        <v>0</v>
      </c>
      <c r="E55" s="22"/>
      <c r="F55" s="22"/>
      <c r="G55" s="22"/>
      <c r="H55" s="22"/>
      <c r="I55" s="26"/>
    </row>
    <row r="56" spans="1:9" ht="15" customHeight="1">
      <c r="A56" s="37"/>
      <c r="B56" s="41" t="s">
        <v>102</v>
      </c>
      <c r="C56" s="25" t="s">
        <v>103</v>
      </c>
      <c r="D56" s="22">
        <f t="shared" si="5"/>
        <v>0</v>
      </c>
      <c r="E56" s="22"/>
      <c r="F56" s="22"/>
      <c r="G56" s="22"/>
      <c r="H56" s="22"/>
      <c r="I56" s="26"/>
    </row>
    <row r="57" spans="1:9" ht="15" customHeight="1">
      <c r="A57" s="37"/>
      <c r="B57" s="36" t="s">
        <v>104</v>
      </c>
      <c r="C57" s="25" t="s">
        <v>105</v>
      </c>
      <c r="D57" s="22">
        <f t="shared" si="5"/>
        <v>0</v>
      </c>
      <c r="E57" s="22"/>
      <c r="F57" s="22"/>
      <c r="G57" s="22"/>
      <c r="H57" s="22"/>
      <c r="I57" s="26"/>
    </row>
    <row r="58" spans="1:9" ht="15" customHeight="1">
      <c r="A58" s="35" t="s">
        <v>106</v>
      </c>
      <c r="B58" s="24"/>
      <c r="C58" s="17" t="s">
        <v>107</v>
      </c>
      <c r="D58" s="22">
        <f t="shared" si="5"/>
        <v>0</v>
      </c>
      <c r="E58" s="22"/>
      <c r="F58" s="22"/>
      <c r="G58" s="22"/>
      <c r="H58" s="22"/>
      <c r="I58" s="26"/>
    </row>
    <row r="59" spans="1:9" ht="17.25" customHeight="1">
      <c r="A59" s="35" t="s">
        <v>108</v>
      </c>
      <c r="B59" s="16"/>
      <c r="C59" s="17" t="s">
        <v>109</v>
      </c>
      <c r="D59" s="22">
        <f t="shared" si="5"/>
        <v>0</v>
      </c>
      <c r="E59" s="22">
        <f>E60+E61</f>
        <v>0</v>
      </c>
      <c r="F59" s="22">
        <f>F60+F61</f>
        <v>0</v>
      </c>
      <c r="G59" s="22">
        <f>G60+G61</f>
        <v>0</v>
      </c>
      <c r="H59" s="22">
        <f>H60+H61</f>
        <v>0</v>
      </c>
      <c r="I59" s="22">
        <f>I60+I61</f>
        <v>0</v>
      </c>
    </row>
    <row r="60" spans="1:9" ht="15" customHeight="1">
      <c r="A60" s="35"/>
      <c r="B60" s="41" t="s">
        <v>110</v>
      </c>
      <c r="C60" s="25" t="s">
        <v>111</v>
      </c>
      <c r="D60" s="22">
        <f t="shared" si="5"/>
        <v>0</v>
      </c>
      <c r="E60" s="22"/>
      <c r="F60" s="22"/>
      <c r="G60" s="22"/>
      <c r="H60" s="22"/>
      <c r="I60" s="26"/>
    </row>
    <row r="61" spans="1:9" ht="15" customHeight="1">
      <c r="A61" s="35"/>
      <c r="B61" s="41" t="s">
        <v>112</v>
      </c>
      <c r="C61" s="25" t="s">
        <v>113</v>
      </c>
      <c r="D61" s="22">
        <f t="shared" si="5"/>
        <v>0</v>
      </c>
      <c r="E61" s="22"/>
      <c r="F61" s="22"/>
      <c r="G61" s="22"/>
      <c r="H61" s="22"/>
      <c r="I61" s="26"/>
    </row>
    <row r="62" spans="1:9" ht="15" customHeight="1">
      <c r="A62" s="35" t="s">
        <v>114</v>
      </c>
      <c r="B62" s="16"/>
      <c r="C62" s="17" t="s">
        <v>115</v>
      </c>
      <c r="D62" s="22">
        <f t="shared" si="5"/>
        <v>0</v>
      </c>
      <c r="E62" s="22">
        <f>E63+E64+E66</f>
        <v>0</v>
      </c>
      <c r="F62" s="22">
        <f>F63+F64+F66</f>
        <v>0</v>
      </c>
      <c r="G62" s="22">
        <f>G63+G64+G66</f>
        <v>0</v>
      </c>
      <c r="H62" s="22">
        <f>H63+H64+H66</f>
        <v>0</v>
      </c>
      <c r="I62" s="22">
        <f>I63+I64+I66</f>
        <v>0</v>
      </c>
    </row>
    <row r="63" spans="1:9" ht="15" customHeight="1">
      <c r="A63" s="37"/>
      <c r="B63" s="36" t="s">
        <v>116</v>
      </c>
      <c r="C63" s="25" t="s">
        <v>117</v>
      </c>
      <c r="D63" s="22">
        <f t="shared" si="5"/>
        <v>0</v>
      </c>
      <c r="E63" s="22"/>
      <c r="F63" s="22"/>
      <c r="G63" s="22"/>
      <c r="H63" s="22"/>
      <c r="I63" s="26"/>
    </row>
    <row r="64" spans="1:9" ht="15" customHeight="1">
      <c r="A64" s="37"/>
      <c r="B64" s="36" t="s">
        <v>118</v>
      </c>
      <c r="C64" s="25" t="s">
        <v>119</v>
      </c>
      <c r="D64" s="22">
        <f t="shared" si="5"/>
        <v>0</v>
      </c>
      <c r="E64" s="22"/>
      <c r="F64" s="22"/>
      <c r="G64" s="22"/>
      <c r="H64" s="22"/>
      <c r="I64" s="26"/>
    </row>
    <row r="65" spans="1:9" ht="15" customHeight="1">
      <c r="A65" s="37"/>
      <c r="B65" s="36" t="s">
        <v>120</v>
      </c>
      <c r="C65" s="25" t="s">
        <v>121</v>
      </c>
      <c r="D65" s="22">
        <f t="shared" si="5"/>
        <v>0</v>
      </c>
      <c r="E65" s="22"/>
      <c r="F65" s="22"/>
      <c r="G65" s="22"/>
      <c r="H65" s="22"/>
      <c r="I65" s="26"/>
    </row>
    <row r="66" spans="1:9" ht="15" customHeight="1">
      <c r="A66" s="37"/>
      <c r="B66" s="36" t="s">
        <v>122</v>
      </c>
      <c r="C66" s="25" t="s">
        <v>123</v>
      </c>
      <c r="D66" s="22">
        <f t="shared" si="5"/>
        <v>0</v>
      </c>
      <c r="E66" s="22"/>
      <c r="F66" s="22"/>
      <c r="G66" s="22"/>
      <c r="H66" s="22"/>
      <c r="I66" s="26"/>
    </row>
    <row r="67" spans="1:12" ht="29.25" customHeight="1">
      <c r="A67" s="171" t="s">
        <v>124</v>
      </c>
      <c r="B67" s="166"/>
      <c r="C67" s="17" t="s">
        <v>125</v>
      </c>
      <c r="D67" s="22">
        <f t="shared" si="5"/>
        <v>0</v>
      </c>
      <c r="E67" s="22">
        <f aca="true" t="shared" si="9" ref="E67:L67">E68+E69+E70</f>
        <v>0</v>
      </c>
      <c r="F67" s="22">
        <f t="shared" si="9"/>
        <v>0</v>
      </c>
      <c r="G67" s="22">
        <f t="shared" si="9"/>
        <v>0</v>
      </c>
      <c r="H67" s="22">
        <f t="shared" si="9"/>
        <v>0</v>
      </c>
      <c r="I67" s="22">
        <f t="shared" si="9"/>
        <v>0</v>
      </c>
      <c r="J67" s="22">
        <f t="shared" si="9"/>
        <v>0</v>
      </c>
      <c r="K67" s="22">
        <f t="shared" si="9"/>
        <v>0</v>
      </c>
      <c r="L67" s="22">
        <f t="shared" si="9"/>
        <v>0</v>
      </c>
    </row>
    <row r="68" spans="1:9" ht="15" customHeight="1">
      <c r="A68" s="37"/>
      <c r="B68" s="36" t="s">
        <v>126</v>
      </c>
      <c r="C68" s="25" t="s">
        <v>127</v>
      </c>
      <c r="D68" s="22">
        <f t="shared" si="5"/>
        <v>0</v>
      </c>
      <c r="E68" s="22"/>
      <c r="F68" s="22"/>
      <c r="G68" s="22"/>
      <c r="H68" s="22"/>
      <c r="I68" s="26"/>
    </row>
    <row r="69" spans="1:9" ht="15" customHeight="1">
      <c r="A69" s="37"/>
      <c r="B69" s="36" t="s">
        <v>128</v>
      </c>
      <c r="C69" s="25" t="s">
        <v>129</v>
      </c>
      <c r="D69" s="22">
        <f t="shared" si="5"/>
        <v>0</v>
      </c>
      <c r="E69" s="22"/>
      <c r="F69" s="22"/>
      <c r="G69" s="22"/>
      <c r="H69" s="22"/>
      <c r="I69" s="26"/>
    </row>
    <row r="70" spans="1:9" ht="15" customHeight="1">
      <c r="A70" s="37"/>
      <c r="B70" s="36" t="s">
        <v>130</v>
      </c>
      <c r="C70" s="25" t="s">
        <v>131</v>
      </c>
      <c r="D70" s="22">
        <f t="shared" si="5"/>
        <v>0</v>
      </c>
      <c r="E70" s="22"/>
      <c r="F70" s="22"/>
      <c r="G70" s="22"/>
      <c r="H70" s="22"/>
      <c r="I70" s="26"/>
    </row>
    <row r="71" spans="1:9" ht="17.25" customHeight="1">
      <c r="A71" s="42" t="s">
        <v>132</v>
      </c>
      <c r="B71" s="16"/>
      <c r="C71" s="17" t="s">
        <v>133</v>
      </c>
      <c r="D71" s="22">
        <f t="shared" si="5"/>
        <v>0</v>
      </c>
      <c r="E71" s="22">
        <f>E72+E73</f>
        <v>0</v>
      </c>
      <c r="F71" s="22">
        <f>F72+F73</f>
        <v>0</v>
      </c>
      <c r="G71" s="22">
        <f>G72+G73</f>
        <v>0</v>
      </c>
      <c r="H71" s="22">
        <f>H72+H73</f>
        <v>0</v>
      </c>
      <c r="I71" s="22">
        <f>I72+I73</f>
        <v>0</v>
      </c>
    </row>
    <row r="72" spans="1:9" ht="17.25" customHeight="1">
      <c r="A72" s="37"/>
      <c r="B72" s="36" t="s">
        <v>134</v>
      </c>
      <c r="C72" s="25" t="s">
        <v>135</v>
      </c>
      <c r="D72" s="22">
        <f t="shared" si="5"/>
        <v>0</v>
      </c>
      <c r="E72" s="22"/>
      <c r="F72" s="22"/>
      <c r="G72" s="22"/>
      <c r="H72" s="22"/>
      <c r="I72" s="26"/>
    </row>
    <row r="73" spans="1:9" ht="17.25" customHeight="1">
      <c r="A73" s="37"/>
      <c r="B73" s="36" t="s">
        <v>136</v>
      </c>
      <c r="C73" s="25" t="s">
        <v>137</v>
      </c>
      <c r="D73" s="22">
        <f t="shared" si="5"/>
        <v>0</v>
      </c>
      <c r="E73" s="22"/>
      <c r="F73" s="22"/>
      <c r="G73" s="22"/>
      <c r="H73" s="22"/>
      <c r="I73" s="26"/>
    </row>
    <row r="74" spans="1:9" ht="15" customHeight="1">
      <c r="A74" s="172" t="s">
        <v>138</v>
      </c>
      <c r="B74" s="173"/>
      <c r="C74" s="17" t="s">
        <v>139</v>
      </c>
      <c r="D74" s="22">
        <f t="shared" si="5"/>
        <v>0</v>
      </c>
      <c r="E74" s="22"/>
      <c r="F74" s="22"/>
      <c r="G74" s="22"/>
      <c r="H74" s="22"/>
      <c r="I74" s="26"/>
    </row>
    <row r="75" spans="1:9" ht="15" customHeight="1">
      <c r="A75" s="172" t="s">
        <v>140</v>
      </c>
      <c r="B75" s="173"/>
      <c r="C75" s="17" t="s">
        <v>141</v>
      </c>
      <c r="D75" s="22">
        <f t="shared" si="5"/>
        <v>0</v>
      </c>
      <c r="E75" s="22"/>
      <c r="F75" s="22"/>
      <c r="G75" s="22"/>
      <c r="H75" s="22"/>
      <c r="I75" s="26"/>
    </row>
    <row r="76" spans="1:9" ht="15" customHeight="1">
      <c r="A76" s="35" t="s">
        <v>142</v>
      </c>
      <c r="B76" s="16"/>
      <c r="C76" s="17" t="s">
        <v>143</v>
      </c>
      <c r="D76" s="22">
        <f t="shared" si="5"/>
        <v>0</v>
      </c>
      <c r="E76" s="22"/>
      <c r="F76" s="22"/>
      <c r="G76" s="22"/>
      <c r="H76" s="22"/>
      <c r="I76" s="26"/>
    </row>
    <row r="77" spans="1:9" ht="15" customHeight="1">
      <c r="A77" s="35" t="s">
        <v>144</v>
      </c>
      <c r="B77" s="16"/>
      <c r="C77" s="17" t="s">
        <v>145</v>
      </c>
      <c r="D77" s="22">
        <f t="shared" si="5"/>
        <v>0</v>
      </c>
      <c r="E77" s="22"/>
      <c r="F77" s="22"/>
      <c r="G77" s="22"/>
      <c r="H77" s="22"/>
      <c r="I77" s="26"/>
    </row>
    <row r="78" spans="1:9" ht="15" customHeight="1">
      <c r="A78" s="35" t="s">
        <v>146</v>
      </c>
      <c r="B78" s="16"/>
      <c r="C78" s="17" t="s">
        <v>147</v>
      </c>
      <c r="D78" s="22">
        <f t="shared" si="5"/>
        <v>0</v>
      </c>
      <c r="E78" s="22"/>
      <c r="F78" s="22"/>
      <c r="G78" s="22"/>
      <c r="H78" s="22"/>
      <c r="I78" s="26">
        <v>0</v>
      </c>
    </row>
    <row r="79" spans="1:9" ht="15" customHeight="1">
      <c r="A79" s="35" t="s">
        <v>148</v>
      </c>
      <c r="B79" s="16"/>
      <c r="C79" s="17" t="s">
        <v>149</v>
      </c>
      <c r="D79" s="22">
        <f t="shared" si="5"/>
        <v>0</v>
      </c>
      <c r="E79" s="22"/>
      <c r="F79" s="22"/>
      <c r="G79" s="22"/>
      <c r="H79" s="22"/>
      <c r="I79" s="26"/>
    </row>
    <row r="80" spans="1:9" ht="27.75" customHeight="1">
      <c r="A80" s="165" t="s">
        <v>150</v>
      </c>
      <c r="B80" s="166"/>
      <c r="C80" s="17" t="s">
        <v>151</v>
      </c>
      <c r="D80" s="22">
        <f t="shared" si="5"/>
        <v>0</v>
      </c>
      <c r="E80" s="22"/>
      <c r="F80" s="22"/>
      <c r="G80" s="22"/>
      <c r="H80" s="22"/>
      <c r="I80" s="26"/>
    </row>
    <row r="81" spans="1:9" ht="15" customHeight="1">
      <c r="A81" s="35" t="s">
        <v>152</v>
      </c>
      <c r="B81" s="16"/>
      <c r="C81" s="17" t="s">
        <v>153</v>
      </c>
      <c r="D81" s="22">
        <f t="shared" si="5"/>
        <v>0</v>
      </c>
      <c r="E81" s="22"/>
      <c r="F81" s="22"/>
      <c r="G81" s="22"/>
      <c r="H81" s="22"/>
      <c r="I81" s="26"/>
    </row>
    <row r="82" spans="1:9" ht="15" customHeight="1">
      <c r="A82" s="35" t="s">
        <v>154</v>
      </c>
      <c r="B82" s="16"/>
      <c r="C82" s="17" t="s">
        <v>155</v>
      </c>
      <c r="D82" s="22">
        <f aca="true" t="shared" si="10" ref="D82:D145">F82+H82+G82+I82</f>
        <v>0</v>
      </c>
      <c r="E82" s="22"/>
      <c r="F82" s="22"/>
      <c r="G82" s="22"/>
      <c r="H82" s="22"/>
      <c r="I82" s="26"/>
    </row>
    <row r="83" spans="1:9" ht="41.25" customHeight="1">
      <c r="A83" s="163" t="s">
        <v>156</v>
      </c>
      <c r="B83" s="164"/>
      <c r="C83" s="17" t="s">
        <v>157</v>
      </c>
      <c r="D83" s="22">
        <f t="shared" si="10"/>
        <v>0</v>
      </c>
      <c r="E83" s="22"/>
      <c r="F83" s="22"/>
      <c r="G83" s="22"/>
      <c r="H83" s="22"/>
      <c r="I83" s="26"/>
    </row>
    <row r="84" spans="1:9" ht="24.75" customHeight="1">
      <c r="A84" s="165" t="s">
        <v>158</v>
      </c>
      <c r="B84" s="166"/>
      <c r="C84" s="17" t="s">
        <v>159</v>
      </c>
      <c r="D84" s="22">
        <f t="shared" si="10"/>
        <v>0</v>
      </c>
      <c r="E84" s="22"/>
      <c r="F84" s="22"/>
      <c r="G84" s="22"/>
      <c r="H84" s="22"/>
      <c r="I84" s="26"/>
    </row>
    <row r="85" spans="1:9" ht="15" customHeight="1">
      <c r="A85" s="35" t="s">
        <v>160</v>
      </c>
      <c r="B85" s="16"/>
      <c r="C85" s="17" t="s">
        <v>161</v>
      </c>
      <c r="D85" s="22">
        <f t="shared" si="10"/>
        <v>0</v>
      </c>
      <c r="E85" s="22"/>
      <c r="F85" s="22"/>
      <c r="G85" s="22"/>
      <c r="H85" s="22"/>
      <c r="I85" s="26"/>
    </row>
    <row r="86" spans="1:9" ht="15" customHeight="1">
      <c r="A86" s="35" t="s">
        <v>162</v>
      </c>
      <c r="B86" s="16"/>
      <c r="C86" s="17" t="s">
        <v>163</v>
      </c>
      <c r="D86" s="22">
        <f t="shared" si="10"/>
        <v>0</v>
      </c>
      <c r="E86" s="22"/>
      <c r="F86" s="22"/>
      <c r="G86" s="22"/>
      <c r="H86" s="22"/>
      <c r="I86" s="26"/>
    </row>
    <row r="87" spans="1:9" ht="15" customHeight="1">
      <c r="A87" s="35" t="s">
        <v>164</v>
      </c>
      <c r="B87" s="16"/>
      <c r="C87" s="17" t="s">
        <v>165</v>
      </c>
      <c r="D87" s="22">
        <f t="shared" si="10"/>
        <v>0</v>
      </c>
      <c r="E87" s="22"/>
      <c r="F87" s="22"/>
      <c r="G87" s="22"/>
      <c r="H87" s="22"/>
      <c r="I87" s="26"/>
    </row>
    <row r="88" spans="1:9" ht="26.25" customHeight="1">
      <c r="A88" s="165" t="s">
        <v>166</v>
      </c>
      <c r="B88" s="166"/>
      <c r="C88" s="17" t="s">
        <v>167</v>
      </c>
      <c r="D88" s="22">
        <f t="shared" si="10"/>
        <v>0</v>
      </c>
      <c r="E88" s="22">
        <f>E89+E90</f>
        <v>0</v>
      </c>
      <c r="F88" s="22">
        <f>F89+F90</f>
        <v>0</v>
      </c>
      <c r="G88" s="22">
        <f>G89+G90</f>
        <v>0</v>
      </c>
      <c r="H88" s="22">
        <f>H89+H90</f>
        <v>0</v>
      </c>
      <c r="I88" s="22">
        <f>I89+I90</f>
        <v>0</v>
      </c>
    </row>
    <row r="89" spans="1:9" ht="15" customHeight="1">
      <c r="A89" s="35"/>
      <c r="B89" s="36" t="s">
        <v>168</v>
      </c>
      <c r="C89" s="25" t="s">
        <v>169</v>
      </c>
      <c r="D89" s="22">
        <f t="shared" si="10"/>
        <v>0</v>
      </c>
      <c r="E89" s="22"/>
      <c r="F89" s="22"/>
      <c r="G89" s="22"/>
      <c r="H89" s="22"/>
      <c r="I89" s="26"/>
    </row>
    <row r="90" spans="1:9" ht="15" customHeight="1">
      <c r="A90" s="35"/>
      <c r="B90" s="36" t="s">
        <v>170</v>
      </c>
      <c r="C90" s="25" t="s">
        <v>171</v>
      </c>
      <c r="D90" s="22">
        <f t="shared" si="10"/>
        <v>0</v>
      </c>
      <c r="E90" s="22"/>
      <c r="F90" s="22"/>
      <c r="G90" s="22"/>
      <c r="H90" s="22"/>
      <c r="I90" s="26"/>
    </row>
    <row r="91" spans="1:9" ht="27" customHeight="1">
      <c r="A91" s="163" t="s">
        <v>172</v>
      </c>
      <c r="B91" s="164"/>
      <c r="C91" s="17" t="s">
        <v>173</v>
      </c>
      <c r="D91" s="22">
        <f t="shared" si="10"/>
        <v>0</v>
      </c>
      <c r="E91" s="22"/>
      <c r="F91" s="22"/>
      <c r="G91" s="22"/>
      <c r="H91" s="22"/>
      <c r="I91" s="26"/>
    </row>
    <row r="92" spans="1:9" ht="15" customHeight="1">
      <c r="A92" s="35" t="s">
        <v>174</v>
      </c>
      <c r="B92" s="43"/>
      <c r="C92" s="17" t="s">
        <v>175</v>
      </c>
      <c r="D92" s="22">
        <f t="shared" si="10"/>
        <v>0</v>
      </c>
      <c r="E92" s="33"/>
      <c r="F92" s="33"/>
      <c r="G92" s="33"/>
      <c r="H92" s="33"/>
      <c r="I92" s="34"/>
    </row>
    <row r="93" spans="1:9" ht="33.75" customHeight="1">
      <c r="A93" s="165" t="s">
        <v>176</v>
      </c>
      <c r="B93" s="166"/>
      <c r="C93" s="17" t="s">
        <v>177</v>
      </c>
      <c r="D93" s="22">
        <f t="shared" si="10"/>
        <v>0</v>
      </c>
      <c r="E93" s="22">
        <f>E94+E95+E96+E97+E98+E99+E100+E101</f>
        <v>0</v>
      </c>
      <c r="F93" s="22">
        <f>F94+F95+F96+F97+F98+F99+F100+F101</f>
        <v>0</v>
      </c>
      <c r="G93" s="22">
        <f>G94+G95+G96+G97+G98+G99+G100+G101</f>
        <v>0</v>
      </c>
      <c r="H93" s="22">
        <f>H94+H95+H96+H97+H98+H99+H100+H101</f>
        <v>0</v>
      </c>
      <c r="I93" s="22">
        <f>I94+I95+I96+I97+I98+I99+I100+I101</f>
        <v>0</v>
      </c>
    </row>
    <row r="94" spans="1:9" ht="15" customHeight="1">
      <c r="A94" s="35"/>
      <c r="B94" s="36" t="s">
        <v>178</v>
      </c>
      <c r="C94" s="25" t="s">
        <v>179</v>
      </c>
      <c r="D94" s="22">
        <f t="shared" si="10"/>
        <v>0</v>
      </c>
      <c r="E94" s="22"/>
      <c r="F94" s="22"/>
      <c r="G94" s="22"/>
      <c r="H94" s="22"/>
      <c r="I94" s="26"/>
    </row>
    <row r="95" spans="1:9" ht="15" customHeight="1">
      <c r="A95" s="37"/>
      <c r="B95" s="36" t="s">
        <v>180</v>
      </c>
      <c r="C95" s="25" t="s">
        <v>181</v>
      </c>
      <c r="D95" s="22">
        <f t="shared" si="10"/>
        <v>0</v>
      </c>
      <c r="E95" s="22"/>
      <c r="F95" s="22"/>
      <c r="G95" s="22"/>
      <c r="H95" s="22"/>
      <c r="I95" s="26"/>
    </row>
    <row r="96" spans="1:9" ht="15" customHeight="1">
      <c r="A96" s="37"/>
      <c r="B96" s="36" t="s">
        <v>182</v>
      </c>
      <c r="C96" s="25" t="s">
        <v>183</v>
      </c>
      <c r="D96" s="22">
        <f t="shared" si="10"/>
        <v>0</v>
      </c>
      <c r="E96" s="22"/>
      <c r="F96" s="22"/>
      <c r="G96" s="22"/>
      <c r="H96" s="22"/>
      <c r="I96" s="26"/>
    </row>
    <row r="97" spans="1:9" ht="15" customHeight="1">
      <c r="A97" s="37"/>
      <c r="B97" s="36" t="s">
        <v>184</v>
      </c>
      <c r="C97" s="25" t="s">
        <v>185</v>
      </c>
      <c r="D97" s="22">
        <f t="shared" si="10"/>
        <v>0</v>
      </c>
      <c r="E97" s="22"/>
      <c r="F97" s="22"/>
      <c r="G97" s="22"/>
      <c r="H97" s="22"/>
      <c r="I97" s="26"/>
    </row>
    <row r="98" spans="1:9" ht="15" customHeight="1">
      <c r="A98" s="37"/>
      <c r="B98" s="36" t="s">
        <v>186</v>
      </c>
      <c r="C98" s="25" t="s">
        <v>187</v>
      </c>
      <c r="D98" s="22">
        <f t="shared" si="10"/>
        <v>0</v>
      </c>
      <c r="E98" s="22"/>
      <c r="F98" s="22"/>
      <c r="G98" s="22"/>
      <c r="H98" s="22"/>
      <c r="I98" s="26"/>
    </row>
    <row r="99" spans="1:9" ht="15" customHeight="1">
      <c r="A99" s="37"/>
      <c r="B99" s="36" t="s">
        <v>188</v>
      </c>
      <c r="C99" s="25" t="s">
        <v>189</v>
      </c>
      <c r="D99" s="22">
        <f t="shared" si="10"/>
        <v>0</v>
      </c>
      <c r="E99" s="22"/>
      <c r="F99" s="22"/>
      <c r="G99" s="22"/>
      <c r="H99" s="22"/>
      <c r="I99" s="26"/>
    </row>
    <row r="100" spans="1:9" ht="15" customHeight="1">
      <c r="A100" s="37"/>
      <c r="B100" s="36" t="s">
        <v>190</v>
      </c>
      <c r="C100" s="25" t="s">
        <v>191</v>
      </c>
      <c r="D100" s="22">
        <f t="shared" si="10"/>
        <v>0</v>
      </c>
      <c r="E100" s="22"/>
      <c r="F100" s="22"/>
      <c r="G100" s="22"/>
      <c r="H100" s="22"/>
      <c r="I100" s="26"/>
    </row>
    <row r="101" spans="1:9" ht="15" customHeight="1">
      <c r="A101" s="35"/>
      <c r="B101" s="36" t="s">
        <v>192</v>
      </c>
      <c r="C101" s="25" t="s">
        <v>193</v>
      </c>
      <c r="D101" s="22">
        <f t="shared" si="10"/>
        <v>0</v>
      </c>
      <c r="E101" s="22"/>
      <c r="F101" s="22"/>
      <c r="G101" s="22"/>
      <c r="H101" s="22"/>
      <c r="I101" s="26"/>
    </row>
    <row r="102" spans="1:9" s="21" customFormat="1" ht="15" customHeight="1">
      <c r="A102" s="44" t="s">
        <v>194</v>
      </c>
      <c r="B102" s="45"/>
      <c r="C102" s="19" t="s">
        <v>195</v>
      </c>
      <c r="D102" s="22">
        <f t="shared" si="10"/>
        <v>0</v>
      </c>
      <c r="E102" s="20"/>
      <c r="F102" s="20"/>
      <c r="G102" s="20"/>
      <c r="H102" s="20"/>
      <c r="I102" s="46"/>
    </row>
    <row r="103" spans="1:9" ht="17.25" customHeight="1">
      <c r="A103" s="23" t="s">
        <v>196</v>
      </c>
      <c r="B103" s="16"/>
      <c r="C103" s="17" t="s">
        <v>197</v>
      </c>
      <c r="D103" s="22">
        <f t="shared" si="10"/>
        <v>0</v>
      </c>
      <c r="E103" s="22"/>
      <c r="F103" s="22"/>
      <c r="G103" s="22"/>
      <c r="H103" s="22"/>
      <c r="I103" s="26"/>
    </row>
    <row r="104" spans="1:9" ht="17.25" customHeight="1">
      <c r="A104" s="35"/>
      <c r="B104" s="24" t="s">
        <v>198</v>
      </c>
      <c r="C104" s="25" t="s">
        <v>199</v>
      </c>
      <c r="D104" s="22">
        <f t="shared" si="10"/>
        <v>0</v>
      </c>
      <c r="E104" s="22"/>
      <c r="F104" s="22"/>
      <c r="G104" s="22"/>
      <c r="H104" s="22"/>
      <c r="I104" s="26"/>
    </row>
    <row r="105" spans="1:9" ht="17.25" customHeight="1">
      <c r="A105" s="35"/>
      <c r="B105" s="24" t="s">
        <v>200</v>
      </c>
      <c r="C105" s="25" t="s">
        <v>201</v>
      </c>
      <c r="D105" s="22">
        <f t="shared" si="10"/>
        <v>0</v>
      </c>
      <c r="E105" s="22"/>
      <c r="F105" s="22"/>
      <c r="G105" s="22"/>
      <c r="H105" s="22"/>
      <c r="I105" s="26"/>
    </row>
    <row r="106" spans="1:9" ht="29.25" customHeight="1">
      <c r="A106" s="152" t="s">
        <v>202</v>
      </c>
      <c r="B106" s="153"/>
      <c r="C106" s="17" t="s">
        <v>203</v>
      </c>
      <c r="D106" s="22">
        <f t="shared" si="10"/>
        <v>0</v>
      </c>
      <c r="E106" s="22"/>
      <c r="F106" s="22"/>
      <c r="G106" s="22"/>
      <c r="H106" s="22"/>
      <c r="I106" s="26"/>
    </row>
    <row r="107" spans="1:9" ht="17.25" customHeight="1">
      <c r="A107" s="23"/>
      <c r="B107" s="24" t="s">
        <v>204</v>
      </c>
      <c r="C107" s="25" t="s">
        <v>205</v>
      </c>
      <c r="D107" s="22">
        <f t="shared" si="10"/>
        <v>0</v>
      </c>
      <c r="E107" s="22"/>
      <c r="F107" s="22"/>
      <c r="G107" s="22"/>
      <c r="H107" s="22"/>
      <c r="I107" s="26"/>
    </row>
    <row r="108" spans="1:9" ht="15" customHeight="1">
      <c r="A108" s="35"/>
      <c r="B108" s="41" t="s">
        <v>206</v>
      </c>
      <c r="C108" s="25" t="s">
        <v>207</v>
      </c>
      <c r="D108" s="22">
        <f t="shared" si="10"/>
        <v>0</v>
      </c>
      <c r="E108" s="22"/>
      <c r="F108" s="22"/>
      <c r="G108" s="22"/>
      <c r="H108" s="22"/>
      <c r="I108" s="26"/>
    </row>
    <row r="109" spans="1:9" ht="16.5" customHeight="1">
      <c r="A109" s="35"/>
      <c r="B109" s="47" t="s">
        <v>208</v>
      </c>
      <c r="C109" s="25" t="s">
        <v>209</v>
      </c>
      <c r="D109" s="22">
        <f t="shared" si="10"/>
        <v>0</v>
      </c>
      <c r="E109" s="22"/>
      <c r="F109" s="22"/>
      <c r="G109" s="22"/>
      <c r="H109" s="22"/>
      <c r="I109" s="26"/>
    </row>
    <row r="110" spans="1:9" ht="17.25" customHeight="1">
      <c r="A110" s="35"/>
      <c r="B110" s="47" t="s">
        <v>210</v>
      </c>
      <c r="C110" s="25" t="s">
        <v>211</v>
      </c>
      <c r="D110" s="22">
        <f t="shared" si="10"/>
        <v>0</v>
      </c>
      <c r="E110" s="22"/>
      <c r="F110" s="22"/>
      <c r="G110" s="22"/>
      <c r="H110" s="22"/>
      <c r="I110" s="26"/>
    </row>
    <row r="111" spans="1:9" ht="17.25" customHeight="1">
      <c r="A111" s="48" t="s">
        <v>212</v>
      </c>
      <c r="B111" s="49"/>
      <c r="C111" s="17" t="s">
        <v>213</v>
      </c>
      <c r="D111" s="22">
        <f t="shared" si="10"/>
        <v>0</v>
      </c>
      <c r="E111" s="22"/>
      <c r="F111" s="22"/>
      <c r="G111" s="22"/>
      <c r="H111" s="22"/>
      <c r="I111" s="26"/>
    </row>
    <row r="112" spans="1:9" ht="17.25" customHeight="1">
      <c r="A112" s="48"/>
      <c r="B112" s="24" t="s">
        <v>214</v>
      </c>
      <c r="C112" s="25" t="s">
        <v>215</v>
      </c>
      <c r="D112" s="22">
        <f t="shared" si="10"/>
        <v>0</v>
      </c>
      <c r="E112" s="22"/>
      <c r="F112" s="22"/>
      <c r="G112" s="22"/>
      <c r="H112" s="22"/>
      <c r="I112" s="26"/>
    </row>
    <row r="113" spans="1:9" ht="17.25" customHeight="1">
      <c r="A113" s="35"/>
      <c r="B113" s="24" t="s">
        <v>216</v>
      </c>
      <c r="C113" s="25" t="s">
        <v>217</v>
      </c>
      <c r="D113" s="22">
        <f t="shared" si="10"/>
        <v>0</v>
      </c>
      <c r="E113" s="22"/>
      <c r="F113" s="22"/>
      <c r="G113" s="22"/>
      <c r="H113" s="22"/>
      <c r="I113" s="26"/>
    </row>
    <row r="114" spans="1:9" ht="17.25" customHeight="1">
      <c r="A114" s="35"/>
      <c r="B114" s="41" t="s">
        <v>218</v>
      </c>
      <c r="C114" s="25" t="s">
        <v>219</v>
      </c>
      <c r="D114" s="22">
        <f t="shared" si="10"/>
        <v>0</v>
      </c>
      <c r="E114" s="22"/>
      <c r="F114" s="22"/>
      <c r="G114" s="22"/>
      <c r="H114" s="22"/>
      <c r="I114" s="26"/>
    </row>
    <row r="115" spans="1:9" ht="17.25" customHeight="1">
      <c r="A115" s="35"/>
      <c r="B115" s="41" t="s">
        <v>220</v>
      </c>
      <c r="C115" s="25" t="s">
        <v>221</v>
      </c>
      <c r="D115" s="22">
        <f t="shared" si="10"/>
        <v>0</v>
      </c>
      <c r="E115" s="22"/>
      <c r="F115" s="22"/>
      <c r="G115" s="22"/>
      <c r="H115" s="22"/>
      <c r="I115" s="26"/>
    </row>
    <row r="116" spans="1:9" s="21" customFormat="1" ht="17.25" customHeight="1">
      <c r="A116" s="44" t="s">
        <v>222</v>
      </c>
      <c r="B116" s="50"/>
      <c r="C116" s="19" t="s">
        <v>223</v>
      </c>
      <c r="D116" s="22">
        <f t="shared" si="10"/>
        <v>0</v>
      </c>
      <c r="E116" s="20"/>
      <c r="F116" s="20"/>
      <c r="G116" s="20"/>
      <c r="H116" s="20"/>
      <c r="I116" s="46"/>
    </row>
    <row r="117" spans="1:9" ht="16.5" customHeight="1">
      <c r="A117" s="35"/>
      <c r="B117" s="51" t="s">
        <v>224</v>
      </c>
      <c r="C117" s="52" t="s">
        <v>225</v>
      </c>
      <c r="D117" s="22">
        <f t="shared" si="10"/>
        <v>0</v>
      </c>
      <c r="E117" s="22"/>
      <c r="F117" s="22"/>
      <c r="G117" s="22"/>
      <c r="H117" s="22"/>
      <c r="I117" s="26"/>
    </row>
    <row r="118" spans="1:9" ht="29.25" customHeight="1">
      <c r="A118" s="35"/>
      <c r="B118" s="53" t="s">
        <v>226</v>
      </c>
      <c r="C118" s="52" t="s">
        <v>227</v>
      </c>
      <c r="D118" s="22">
        <f t="shared" si="10"/>
        <v>0</v>
      </c>
      <c r="E118" s="22"/>
      <c r="F118" s="22"/>
      <c r="G118" s="22"/>
      <c r="H118" s="22"/>
      <c r="I118" s="26"/>
    </row>
    <row r="119" spans="1:9" ht="17.25" customHeight="1">
      <c r="A119" s="35"/>
      <c r="B119" s="54" t="s">
        <v>228</v>
      </c>
      <c r="C119" s="52" t="s">
        <v>229</v>
      </c>
      <c r="D119" s="22">
        <f t="shared" si="10"/>
        <v>0</v>
      </c>
      <c r="E119" s="22"/>
      <c r="F119" s="22"/>
      <c r="G119" s="22"/>
      <c r="H119" s="22"/>
      <c r="I119" s="26"/>
    </row>
    <row r="120" spans="1:9" ht="16.5" customHeight="1">
      <c r="A120" s="55" t="s">
        <v>230</v>
      </c>
      <c r="B120" s="56"/>
      <c r="C120" s="57" t="s">
        <v>231</v>
      </c>
      <c r="D120" s="22">
        <f t="shared" si="10"/>
        <v>0</v>
      </c>
      <c r="E120" s="22"/>
      <c r="F120" s="22"/>
      <c r="G120" s="22"/>
      <c r="H120" s="22"/>
      <c r="I120" s="26"/>
    </row>
    <row r="121" spans="1:9" ht="16.5" customHeight="1">
      <c r="A121" s="35" t="s">
        <v>232</v>
      </c>
      <c r="B121" s="36"/>
      <c r="C121" s="17" t="s">
        <v>233</v>
      </c>
      <c r="D121" s="22">
        <f t="shared" si="10"/>
        <v>0</v>
      </c>
      <c r="E121" s="22"/>
      <c r="F121" s="22"/>
      <c r="G121" s="22"/>
      <c r="H121" s="22"/>
      <c r="I121" s="26"/>
    </row>
    <row r="122" spans="1:9" s="21" customFormat="1" ht="34.5" customHeight="1">
      <c r="A122" s="167" t="s">
        <v>234</v>
      </c>
      <c r="B122" s="168"/>
      <c r="C122" s="19" t="s">
        <v>235</v>
      </c>
      <c r="D122" s="22">
        <f t="shared" si="10"/>
        <v>0</v>
      </c>
      <c r="E122" s="20"/>
      <c r="F122" s="20"/>
      <c r="G122" s="20"/>
      <c r="H122" s="20"/>
      <c r="I122" s="46"/>
    </row>
    <row r="123" spans="1:9" ht="41.25" customHeight="1">
      <c r="A123" s="146" t="s">
        <v>236</v>
      </c>
      <c r="B123" s="162"/>
      <c r="C123" s="17" t="s">
        <v>237</v>
      </c>
      <c r="D123" s="22">
        <f t="shared" si="10"/>
        <v>0</v>
      </c>
      <c r="E123" s="22"/>
      <c r="F123" s="22"/>
      <c r="G123" s="22"/>
      <c r="H123" s="22"/>
      <c r="I123" s="26"/>
    </row>
    <row r="124" spans="1:9" ht="15.75" customHeight="1">
      <c r="A124" s="35"/>
      <c r="B124" s="36" t="s">
        <v>238</v>
      </c>
      <c r="C124" s="25" t="s">
        <v>239</v>
      </c>
      <c r="D124" s="22">
        <f t="shared" si="10"/>
        <v>0</v>
      </c>
      <c r="E124" s="22"/>
      <c r="F124" s="22"/>
      <c r="G124" s="22"/>
      <c r="H124" s="22"/>
      <c r="I124" s="26"/>
    </row>
    <row r="125" spans="1:9" ht="18" customHeight="1">
      <c r="A125" s="35"/>
      <c r="B125" s="47" t="s">
        <v>240</v>
      </c>
      <c r="C125" s="25" t="s">
        <v>241</v>
      </c>
      <c r="D125" s="22">
        <f t="shared" si="10"/>
        <v>0</v>
      </c>
      <c r="E125" s="22"/>
      <c r="F125" s="22"/>
      <c r="G125" s="22"/>
      <c r="H125" s="22"/>
      <c r="I125" s="26"/>
    </row>
    <row r="126" spans="1:9" ht="18" customHeight="1">
      <c r="A126" s="35"/>
      <c r="B126" s="47" t="s">
        <v>242</v>
      </c>
      <c r="C126" s="25" t="s">
        <v>243</v>
      </c>
      <c r="D126" s="22">
        <f t="shared" si="10"/>
        <v>0</v>
      </c>
      <c r="E126" s="22"/>
      <c r="F126" s="22"/>
      <c r="G126" s="22"/>
      <c r="H126" s="22"/>
      <c r="I126" s="26"/>
    </row>
    <row r="127" spans="1:9" ht="27" customHeight="1">
      <c r="A127" s="35"/>
      <c r="B127" s="41" t="s">
        <v>244</v>
      </c>
      <c r="C127" s="25" t="s">
        <v>245</v>
      </c>
      <c r="D127" s="22">
        <f t="shared" si="10"/>
        <v>0</v>
      </c>
      <c r="E127" s="22"/>
      <c r="F127" s="22"/>
      <c r="G127" s="22"/>
      <c r="H127" s="22"/>
      <c r="I127" s="26"/>
    </row>
    <row r="128" spans="1:9" ht="27.75" customHeight="1">
      <c r="A128" s="35"/>
      <c r="B128" s="41" t="s">
        <v>246</v>
      </c>
      <c r="C128" s="25" t="s">
        <v>247</v>
      </c>
      <c r="D128" s="22">
        <f t="shared" si="10"/>
        <v>0</v>
      </c>
      <c r="E128" s="22"/>
      <c r="F128" s="22"/>
      <c r="G128" s="22"/>
      <c r="H128" s="22"/>
      <c r="I128" s="26"/>
    </row>
    <row r="129" spans="1:9" ht="27" customHeight="1">
      <c r="A129" s="58"/>
      <c r="B129" s="41" t="s">
        <v>248</v>
      </c>
      <c r="C129" s="25" t="s">
        <v>249</v>
      </c>
      <c r="D129" s="22">
        <f t="shared" si="10"/>
        <v>0</v>
      </c>
      <c r="E129" s="22"/>
      <c r="F129" s="22"/>
      <c r="G129" s="22"/>
      <c r="H129" s="22"/>
      <c r="I129" s="26"/>
    </row>
    <row r="130" spans="1:9" ht="30.75" customHeight="1">
      <c r="A130" s="58"/>
      <c r="B130" s="41" t="s">
        <v>250</v>
      </c>
      <c r="C130" s="25" t="s">
        <v>251</v>
      </c>
      <c r="D130" s="22">
        <f t="shared" si="10"/>
        <v>0</v>
      </c>
      <c r="E130" s="22"/>
      <c r="F130" s="22"/>
      <c r="G130" s="22"/>
      <c r="H130" s="22"/>
      <c r="I130" s="26"/>
    </row>
    <row r="131" spans="1:9" ht="27" customHeight="1">
      <c r="A131" s="58"/>
      <c r="B131" s="41" t="s">
        <v>252</v>
      </c>
      <c r="C131" s="25" t="s">
        <v>253</v>
      </c>
      <c r="D131" s="22">
        <f t="shared" si="10"/>
        <v>0</v>
      </c>
      <c r="E131" s="22"/>
      <c r="F131" s="22"/>
      <c r="G131" s="22"/>
      <c r="H131" s="22"/>
      <c r="I131" s="26"/>
    </row>
    <row r="132" spans="1:9" ht="33" customHeight="1">
      <c r="A132" s="58"/>
      <c r="B132" s="41" t="s">
        <v>254</v>
      </c>
      <c r="C132" s="25" t="s">
        <v>255</v>
      </c>
      <c r="D132" s="22">
        <f t="shared" si="10"/>
        <v>0</v>
      </c>
      <c r="E132" s="22"/>
      <c r="F132" s="22"/>
      <c r="G132" s="22"/>
      <c r="H132" s="22"/>
      <c r="I132" s="26"/>
    </row>
    <row r="133" spans="1:9" ht="27" customHeight="1">
      <c r="A133" s="58"/>
      <c r="B133" s="41" t="s">
        <v>256</v>
      </c>
      <c r="C133" s="25" t="s">
        <v>257</v>
      </c>
      <c r="D133" s="22">
        <f t="shared" si="10"/>
        <v>0</v>
      </c>
      <c r="E133" s="22"/>
      <c r="F133" s="22"/>
      <c r="G133" s="22"/>
      <c r="H133" s="22"/>
      <c r="I133" s="26"/>
    </row>
    <row r="134" spans="1:9" ht="20.25" customHeight="1">
      <c r="A134" s="58"/>
      <c r="B134" s="41" t="s">
        <v>258</v>
      </c>
      <c r="C134" s="25" t="s">
        <v>259</v>
      </c>
      <c r="D134" s="22">
        <f t="shared" si="10"/>
        <v>0</v>
      </c>
      <c r="E134" s="22"/>
      <c r="F134" s="22"/>
      <c r="G134" s="22"/>
      <c r="H134" s="22"/>
      <c r="I134" s="26"/>
    </row>
    <row r="135" spans="1:9" s="21" customFormat="1" ht="17.25" customHeight="1">
      <c r="A135" s="44" t="s">
        <v>260</v>
      </c>
      <c r="B135" s="45"/>
      <c r="C135" s="19" t="s">
        <v>261</v>
      </c>
      <c r="D135" s="22">
        <f t="shared" si="10"/>
        <v>0</v>
      </c>
      <c r="E135" s="20"/>
      <c r="F135" s="20"/>
      <c r="G135" s="20"/>
      <c r="H135" s="20"/>
      <c r="I135" s="46"/>
    </row>
    <row r="136" spans="1:9" s="21" customFormat="1" ht="17.25" customHeight="1">
      <c r="A136" s="146" t="s">
        <v>262</v>
      </c>
      <c r="B136" s="147"/>
      <c r="C136" s="17" t="s">
        <v>263</v>
      </c>
      <c r="D136" s="22">
        <f t="shared" si="10"/>
        <v>0</v>
      </c>
      <c r="E136" s="20"/>
      <c r="F136" s="20"/>
      <c r="G136" s="20"/>
      <c r="H136" s="20"/>
      <c r="I136" s="46"/>
    </row>
    <row r="137" spans="1:9" s="21" customFormat="1" ht="17.25" customHeight="1">
      <c r="A137" s="44"/>
      <c r="B137" s="36" t="s">
        <v>264</v>
      </c>
      <c r="C137" s="25" t="s">
        <v>265</v>
      </c>
      <c r="D137" s="22">
        <f t="shared" si="10"/>
        <v>0</v>
      </c>
      <c r="E137" s="20"/>
      <c r="F137" s="20"/>
      <c r="G137" s="20"/>
      <c r="H137" s="20"/>
      <c r="I137" s="46"/>
    </row>
    <row r="138" spans="1:9" ht="27" customHeight="1">
      <c r="A138" s="59"/>
      <c r="B138" s="41" t="s">
        <v>266</v>
      </c>
      <c r="C138" s="25" t="s">
        <v>267</v>
      </c>
      <c r="D138" s="22">
        <f t="shared" si="10"/>
        <v>0</v>
      </c>
      <c r="E138" s="22"/>
      <c r="F138" s="22"/>
      <c r="G138" s="22"/>
      <c r="H138" s="22"/>
      <c r="I138" s="26"/>
    </row>
    <row r="139" spans="1:9" ht="29.25" customHeight="1">
      <c r="A139" s="146" t="s">
        <v>268</v>
      </c>
      <c r="B139" s="147"/>
      <c r="C139" s="17" t="s">
        <v>269</v>
      </c>
      <c r="D139" s="22">
        <f t="shared" si="10"/>
        <v>0</v>
      </c>
      <c r="E139" s="22"/>
      <c r="F139" s="22"/>
      <c r="G139" s="22"/>
      <c r="H139" s="22"/>
      <c r="I139" s="26"/>
    </row>
    <row r="140" spans="1:9" ht="16.5" customHeight="1">
      <c r="A140" s="60"/>
      <c r="B140" s="36" t="s">
        <v>270</v>
      </c>
      <c r="C140" s="25" t="s">
        <v>271</v>
      </c>
      <c r="D140" s="22">
        <f t="shared" si="10"/>
        <v>0</v>
      </c>
      <c r="E140" s="22"/>
      <c r="F140" s="22"/>
      <c r="G140" s="22"/>
      <c r="H140" s="22"/>
      <c r="I140" s="26"/>
    </row>
    <row r="141" spans="1:9" ht="16.5" customHeight="1">
      <c r="A141" s="60"/>
      <c r="B141" s="36" t="s">
        <v>272</v>
      </c>
      <c r="C141" s="25" t="s">
        <v>273</v>
      </c>
      <c r="D141" s="22">
        <f t="shared" si="10"/>
        <v>0</v>
      </c>
      <c r="E141" s="22"/>
      <c r="F141" s="22"/>
      <c r="G141" s="22"/>
      <c r="H141" s="22"/>
      <c r="I141" s="26"/>
    </row>
    <row r="142" spans="1:9" ht="16.5" customHeight="1">
      <c r="A142" s="35" t="s">
        <v>274</v>
      </c>
      <c r="B142" s="24"/>
      <c r="C142" s="17" t="s">
        <v>275</v>
      </c>
      <c r="D142" s="22">
        <f t="shared" si="10"/>
        <v>0</v>
      </c>
      <c r="E142" s="22">
        <f>E143</f>
        <v>0</v>
      </c>
      <c r="F142" s="22">
        <f>F143</f>
        <v>0</v>
      </c>
      <c r="G142" s="22">
        <f>G143</f>
        <v>0</v>
      </c>
      <c r="H142" s="22">
        <f>H143</f>
        <v>0</v>
      </c>
      <c r="I142" s="22">
        <f>I143</f>
        <v>0</v>
      </c>
    </row>
    <row r="143" spans="1:9" ht="16.5" customHeight="1">
      <c r="A143" s="61" t="s">
        <v>276</v>
      </c>
      <c r="B143" s="24"/>
      <c r="C143" s="17" t="s">
        <v>277</v>
      </c>
      <c r="D143" s="22">
        <f t="shared" si="10"/>
        <v>0</v>
      </c>
      <c r="E143" s="22">
        <f>E144+E145+E147</f>
        <v>0</v>
      </c>
      <c r="F143" s="22">
        <f>F144+F145+F147</f>
        <v>0</v>
      </c>
      <c r="G143" s="22">
        <f>G144+G145+G147</f>
        <v>0</v>
      </c>
      <c r="H143" s="22">
        <f>H144+H145+H147</f>
        <v>0</v>
      </c>
      <c r="I143" s="22">
        <f>I144+I145+I147</f>
        <v>0</v>
      </c>
    </row>
    <row r="144" spans="1:9" ht="16.5" customHeight="1">
      <c r="A144" s="35"/>
      <c r="B144" s="62" t="s">
        <v>278</v>
      </c>
      <c r="C144" s="25" t="s">
        <v>279</v>
      </c>
      <c r="D144" s="22">
        <f t="shared" si="10"/>
        <v>0</v>
      </c>
      <c r="E144" s="22"/>
      <c r="F144" s="22"/>
      <c r="G144" s="22"/>
      <c r="H144" s="22"/>
      <c r="I144" s="26"/>
    </row>
    <row r="145" spans="1:9" ht="16.5" customHeight="1">
      <c r="A145" s="37"/>
      <c r="B145" s="62" t="s">
        <v>280</v>
      </c>
      <c r="C145" s="25" t="s">
        <v>281</v>
      </c>
      <c r="D145" s="22">
        <f t="shared" si="10"/>
        <v>0</v>
      </c>
      <c r="E145" s="22"/>
      <c r="F145" s="22"/>
      <c r="G145" s="22"/>
      <c r="H145" s="22"/>
      <c r="I145" s="26"/>
    </row>
    <row r="146" spans="1:9" ht="16.5" customHeight="1">
      <c r="A146" s="37"/>
      <c r="B146" s="62" t="s">
        <v>282</v>
      </c>
      <c r="C146" s="25" t="s">
        <v>283</v>
      </c>
      <c r="D146" s="22">
        <f aca="true" t="shared" si="11" ref="D146:D209">F146+H146+G146+I146</f>
        <v>0</v>
      </c>
      <c r="E146" s="22"/>
      <c r="F146" s="22"/>
      <c r="G146" s="22"/>
      <c r="H146" s="22"/>
      <c r="I146" s="26"/>
    </row>
    <row r="147" spans="1:9" ht="16.5" customHeight="1">
      <c r="A147" s="37"/>
      <c r="B147" s="62" t="s">
        <v>284</v>
      </c>
      <c r="C147" s="25" t="s">
        <v>285</v>
      </c>
      <c r="D147" s="22">
        <f t="shared" si="11"/>
        <v>0</v>
      </c>
      <c r="E147" s="22"/>
      <c r="F147" s="22"/>
      <c r="G147" s="22"/>
      <c r="H147" s="22"/>
      <c r="I147" s="26"/>
    </row>
    <row r="148" spans="1:9" s="21" customFormat="1" ht="32.25" customHeight="1">
      <c r="A148" s="154" t="s">
        <v>286</v>
      </c>
      <c r="B148" s="155"/>
      <c r="C148" s="19" t="s">
        <v>287</v>
      </c>
      <c r="D148" s="22">
        <f t="shared" si="11"/>
        <v>0</v>
      </c>
      <c r="E148" s="20">
        <f>E149</f>
        <v>0</v>
      </c>
      <c r="F148" s="20">
        <f>F149</f>
        <v>0</v>
      </c>
      <c r="G148" s="20">
        <f>G149</f>
        <v>0</v>
      </c>
      <c r="H148" s="20">
        <f>H149</f>
        <v>0</v>
      </c>
      <c r="I148" s="20">
        <f>I149</f>
        <v>0</v>
      </c>
    </row>
    <row r="149" spans="1:9" ht="15" customHeight="1">
      <c r="A149" s="35" t="s">
        <v>288</v>
      </c>
      <c r="B149" s="16"/>
      <c r="C149" s="17" t="s">
        <v>289</v>
      </c>
      <c r="D149" s="22">
        <f t="shared" si="11"/>
        <v>0</v>
      </c>
      <c r="E149" s="22"/>
      <c r="F149" s="22"/>
      <c r="G149" s="22"/>
      <c r="H149" s="22"/>
      <c r="I149" s="26"/>
    </row>
    <row r="150" spans="1:9" ht="15" customHeight="1">
      <c r="A150" s="42" t="s">
        <v>290</v>
      </c>
      <c r="B150" s="16"/>
      <c r="C150" s="17" t="s">
        <v>291</v>
      </c>
      <c r="D150" s="22">
        <f t="shared" si="11"/>
        <v>0</v>
      </c>
      <c r="E150" s="22"/>
      <c r="F150" s="22"/>
      <c r="G150" s="22"/>
      <c r="H150" s="22"/>
      <c r="I150" s="26"/>
    </row>
    <row r="151" spans="1:9" ht="15" customHeight="1">
      <c r="A151" s="42" t="s">
        <v>292</v>
      </c>
      <c r="B151" s="16"/>
      <c r="C151" s="17" t="s">
        <v>293</v>
      </c>
      <c r="D151" s="22">
        <f t="shared" si="11"/>
        <v>0</v>
      </c>
      <c r="E151" s="22"/>
      <c r="F151" s="22"/>
      <c r="G151" s="22"/>
      <c r="H151" s="22"/>
      <c r="I151" s="26"/>
    </row>
    <row r="152" spans="1:9" ht="15" customHeight="1">
      <c r="A152" s="129" t="s">
        <v>294</v>
      </c>
      <c r="B152" s="157"/>
      <c r="C152" s="17" t="s">
        <v>295</v>
      </c>
      <c r="D152" s="22">
        <f t="shared" si="11"/>
        <v>0</v>
      </c>
      <c r="E152" s="22"/>
      <c r="F152" s="22"/>
      <c r="G152" s="22"/>
      <c r="H152" s="22"/>
      <c r="I152" s="26"/>
    </row>
    <row r="153" spans="1:9" ht="15" customHeight="1">
      <c r="A153" s="129" t="s">
        <v>296</v>
      </c>
      <c r="B153" s="157"/>
      <c r="C153" s="17" t="s">
        <v>297</v>
      </c>
      <c r="D153" s="22">
        <f t="shared" si="11"/>
        <v>0</v>
      </c>
      <c r="E153" s="22"/>
      <c r="F153" s="22"/>
      <c r="G153" s="22"/>
      <c r="H153" s="22"/>
      <c r="I153" s="26"/>
    </row>
    <row r="154" spans="1:9" ht="15" customHeight="1">
      <c r="A154" s="42" t="s">
        <v>298</v>
      </c>
      <c r="B154" s="16"/>
      <c r="C154" s="17" t="s">
        <v>299</v>
      </c>
      <c r="D154" s="22">
        <f t="shared" si="11"/>
        <v>0</v>
      </c>
      <c r="E154" s="22"/>
      <c r="F154" s="22"/>
      <c r="G154" s="22"/>
      <c r="H154" s="22"/>
      <c r="I154" s="26"/>
    </row>
    <row r="155" spans="1:9" ht="15" customHeight="1">
      <c r="A155" s="42" t="s">
        <v>300</v>
      </c>
      <c r="B155" s="16"/>
      <c r="C155" s="17" t="s">
        <v>301</v>
      </c>
      <c r="D155" s="22">
        <f t="shared" si="11"/>
        <v>0</v>
      </c>
      <c r="E155" s="22"/>
      <c r="F155" s="22"/>
      <c r="G155" s="22"/>
      <c r="H155" s="22"/>
      <c r="I155" s="26"/>
    </row>
    <row r="156" spans="1:9" ht="32.25" customHeight="1">
      <c r="A156" s="158" t="s">
        <v>302</v>
      </c>
      <c r="B156" s="159"/>
      <c r="C156" s="17" t="s">
        <v>303</v>
      </c>
      <c r="D156" s="22">
        <f t="shared" si="11"/>
        <v>0</v>
      </c>
      <c r="E156" s="22"/>
      <c r="F156" s="22"/>
      <c r="G156" s="22"/>
      <c r="H156" s="22"/>
      <c r="I156" s="26"/>
    </row>
    <row r="157" spans="1:9" ht="15" customHeight="1">
      <c r="A157" s="42" t="s">
        <v>304</v>
      </c>
      <c r="B157" s="16"/>
      <c r="C157" s="17" t="s">
        <v>305</v>
      </c>
      <c r="D157" s="22">
        <f t="shared" si="11"/>
        <v>0</v>
      </c>
      <c r="E157" s="22"/>
      <c r="F157" s="22"/>
      <c r="G157" s="22"/>
      <c r="H157" s="22"/>
      <c r="I157" s="26"/>
    </row>
    <row r="158" spans="1:9" ht="15" customHeight="1">
      <c r="A158" s="42" t="s">
        <v>306</v>
      </c>
      <c r="B158" s="56"/>
      <c r="C158" s="17" t="s">
        <v>307</v>
      </c>
      <c r="D158" s="22">
        <f t="shared" si="11"/>
        <v>0</v>
      </c>
      <c r="E158" s="22"/>
      <c r="F158" s="22"/>
      <c r="G158" s="22"/>
      <c r="H158" s="22"/>
      <c r="I158" s="26"/>
    </row>
    <row r="159" spans="1:9" ht="15" customHeight="1">
      <c r="A159" s="42" t="s">
        <v>308</v>
      </c>
      <c r="B159" s="56"/>
      <c r="C159" s="17" t="s">
        <v>309</v>
      </c>
      <c r="D159" s="22">
        <f t="shared" si="11"/>
        <v>0</v>
      </c>
      <c r="E159" s="22"/>
      <c r="F159" s="22"/>
      <c r="G159" s="22"/>
      <c r="H159" s="22"/>
      <c r="I159" s="26"/>
    </row>
    <row r="160" spans="1:9" ht="18" customHeight="1">
      <c r="A160" s="63" t="s">
        <v>310</v>
      </c>
      <c r="B160" s="47"/>
      <c r="C160" s="17" t="s">
        <v>311</v>
      </c>
      <c r="D160" s="22">
        <f t="shared" si="11"/>
        <v>0</v>
      </c>
      <c r="E160" s="22"/>
      <c r="F160" s="22"/>
      <c r="G160" s="22"/>
      <c r="H160" s="22"/>
      <c r="I160" s="26"/>
    </row>
    <row r="161" spans="1:9" ht="15" customHeight="1">
      <c r="A161" s="64" t="s">
        <v>312</v>
      </c>
      <c r="B161" s="65"/>
      <c r="C161" s="17" t="s">
        <v>313</v>
      </c>
      <c r="D161" s="22">
        <f t="shared" si="11"/>
        <v>0</v>
      </c>
      <c r="E161" s="22"/>
      <c r="F161" s="22"/>
      <c r="G161" s="22"/>
      <c r="H161" s="22"/>
      <c r="I161" s="26"/>
    </row>
    <row r="162" spans="1:9" s="21" customFormat="1" ht="15" customHeight="1">
      <c r="A162" s="66" t="s">
        <v>314</v>
      </c>
      <c r="B162" s="45"/>
      <c r="C162" s="19" t="s">
        <v>315</v>
      </c>
      <c r="D162" s="22">
        <f t="shared" si="11"/>
        <v>0</v>
      </c>
      <c r="E162" s="20"/>
      <c r="F162" s="20"/>
      <c r="G162" s="20"/>
      <c r="H162" s="20"/>
      <c r="I162" s="46"/>
    </row>
    <row r="163" spans="1:9" ht="29.25" customHeight="1">
      <c r="A163" s="160" t="s">
        <v>316</v>
      </c>
      <c r="B163" s="161"/>
      <c r="C163" s="17" t="s">
        <v>317</v>
      </c>
      <c r="D163" s="22">
        <f t="shared" si="11"/>
        <v>0</v>
      </c>
      <c r="E163" s="22"/>
      <c r="F163" s="22"/>
      <c r="G163" s="22"/>
      <c r="H163" s="22"/>
      <c r="I163" s="26"/>
    </row>
    <row r="164" spans="1:9" ht="15" customHeight="1">
      <c r="A164" s="42" t="s">
        <v>318</v>
      </c>
      <c r="B164" s="16"/>
      <c r="C164" s="17" t="s">
        <v>319</v>
      </c>
      <c r="D164" s="22">
        <f t="shared" si="11"/>
        <v>0</v>
      </c>
      <c r="E164" s="22"/>
      <c r="F164" s="22"/>
      <c r="G164" s="22"/>
      <c r="H164" s="22"/>
      <c r="I164" s="26"/>
    </row>
    <row r="165" spans="1:9" s="21" customFormat="1" ht="15" customHeight="1">
      <c r="A165" s="67" t="s">
        <v>320</v>
      </c>
      <c r="B165" s="45"/>
      <c r="C165" s="19" t="s">
        <v>321</v>
      </c>
      <c r="D165" s="22">
        <f t="shared" si="11"/>
        <v>0</v>
      </c>
      <c r="E165" s="20"/>
      <c r="F165" s="20"/>
      <c r="G165" s="20"/>
      <c r="H165" s="20"/>
      <c r="I165" s="46"/>
    </row>
    <row r="166" spans="1:9" ht="27.75" customHeight="1">
      <c r="A166" s="152" t="s">
        <v>322</v>
      </c>
      <c r="B166" s="153"/>
      <c r="C166" s="17" t="s">
        <v>323</v>
      </c>
      <c r="D166" s="22">
        <f t="shared" si="11"/>
        <v>0</v>
      </c>
      <c r="E166" s="22"/>
      <c r="F166" s="22"/>
      <c r="G166" s="22"/>
      <c r="H166" s="22"/>
      <c r="I166" s="26"/>
    </row>
    <row r="167" spans="1:9" ht="15" customHeight="1">
      <c r="A167" s="35"/>
      <c r="B167" s="41" t="s">
        <v>324</v>
      </c>
      <c r="C167" s="25" t="s">
        <v>325</v>
      </c>
      <c r="D167" s="22">
        <f t="shared" si="11"/>
        <v>0</v>
      </c>
      <c r="E167" s="22"/>
      <c r="F167" s="22"/>
      <c r="G167" s="22"/>
      <c r="H167" s="22"/>
      <c r="I167" s="26"/>
    </row>
    <row r="168" spans="1:9" ht="15" customHeight="1">
      <c r="A168" s="35"/>
      <c r="B168" s="41" t="s">
        <v>326</v>
      </c>
      <c r="C168" s="25" t="s">
        <v>327</v>
      </c>
      <c r="D168" s="22">
        <f t="shared" si="11"/>
        <v>0</v>
      </c>
      <c r="E168" s="22"/>
      <c r="F168" s="22"/>
      <c r="G168" s="22"/>
      <c r="H168" s="22"/>
      <c r="I168" s="26"/>
    </row>
    <row r="169" spans="1:9" ht="15" customHeight="1">
      <c r="A169" s="35"/>
      <c r="B169" s="41" t="s">
        <v>328</v>
      </c>
      <c r="C169" s="25" t="s">
        <v>329</v>
      </c>
      <c r="D169" s="22">
        <f t="shared" si="11"/>
        <v>0</v>
      </c>
      <c r="E169" s="22"/>
      <c r="F169" s="22"/>
      <c r="G169" s="22"/>
      <c r="H169" s="22"/>
      <c r="I169" s="26"/>
    </row>
    <row r="170" spans="1:9" ht="15" customHeight="1">
      <c r="A170" s="35"/>
      <c r="B170" s="24" t="s">
        <v>330</v>
      </c>
      <c r="C170" s="25" t="s">
        <v>331</v>
      </c>
      <c r="D170" s="22">
        <f t="shared" si="11"/>
        <v>0</v>
      </c>
      <c r="E170" s="22"/>
      <c r="F170" s="22"/>
      <c r="G170" s="22"/>
      <c r="H170" s="22"/>
      <c r="I170" s="26"/>
    </row>
    <row r="171" spans="1:9" ht="15" customHeight="1">
      <c r="A171" s="23" t="s">
        <v>332</v>
      </c>
      <c r="B171" s="16"/>
      <c r="C171" s="17" t="s">
        <v>333</v>
      </c>
      <c r="D171" s="22">
        <f t="shared" si="11"/>
        <v>0</v>
      </c>
      <c r="E171" s="22"/>
      <c r="F171" s="22"/>
      <c r="G171" s="22"/>
      <c r="H171" s="22"/>
      <c r="I171" s="26"/>
    </row>
    <row r="172" spans="1:9" ht="15" customHeight="1">
      <c r="A172" s="35"/>
      <c r="B172" s="24" t="s">
        <v>334</v>
      </c>
      <c r="C172" s="25" t="s">
        <v>335</v>
      </c>
      <c r="D172" s="22">
        <f t="shared" si="11"/>
        <v>0</v>
      </c>
      <c r="E172" s="22"/>
      <c r="F172" s="22"/>
      <c r="G172" s="22"/>
      <c r="H172" s="22"/>
      <c r="I172" s="26"/>
    </row>
    <row r="173" spans="1:9" ht="15" customHeight="1">
      <c r="A173" s="35"/>
      <c r="B173" s="24" t="s">
        <v>336</v>
      </c>
      <c r="C173" s="25" t="s">
        <v>337</v>
      </c>
      <c r="D173" s="22">
        <f t="shared" si="11"/>
        <v>0</v>
      </c>
      <c r="E173" s="22"/>
      <c r="F173" s="22"/>
      <c r="G173" s="22"/>
      <c r="H173" s="22"/>
      <c r="I173" s="26"/>
    </row>
    <row r="174" spans="1:9" ht="15" customHeight="1">
      <c r="A174" s="35"/>
      <c r="B174" s="24" t="s">
        <v>338</v>
      </c>
      <c r="C174" s="25" t="s">
        <v>339</v>
      </c>
      <c r="D174" s="22">
        <f t="shared" si="11"/>
        <v>0</v>
      </c>
      <c r="E174" s="22"/>
      <c r="F174" s="22"/>
      <c r="G174" s="22"/>
      <c r="H174" s="22"/>
      <c r="I174" s="26"/>
    </row>
    <row r="175" spans="1:9" s="21" customFormat="1" ht="33.75" customHeight="1">
      <c r="A175" s="154" t="s">
        <v>340</v>
      </c>
      <c r="B175" s="155"/>
      <c r="C175" s="19" t="s">
        <v>341</v>
      </c>
      <c r="D175" s="22">
        <f t="shared" si="11"/>
        <v>0</v>
      </c>
      <c r="E175" s="20">
        <f>E176</f>
        <v>0</v>
      </c>
      <c r="F175" s="20">
        <f>F176</f>
        <v>0</v>
      </c>
      <c r="G175" s="20">
        <f>G176</f>
        <v>0</v>
      </c>
      <c r="H175" s="20">
        <f>H176</f>
        <v>0</v>
      </c>
      <c r="I175" s="20">
        <f>I176</f>
        <v>0</v>
      </c>
    </row>
    <row r="176" spans="1:9" ht="15">
      <c r="A176" s="35" t="s">
        <v>342</v>
      </c>
      <c r="B176" s="24"/>
      <c r="C176" s="17" t="s">
        <v>343</v>
      </c>
      <c r="D176" s="22">
        <f t="shared" si="11"/>
        <v>0</v>
      </c>
      <c r="E176" s="22"/>
      <c r="F176" s="22"/>
      <c r="G176" s="22"/>
      <c r="H176" s="22"/>
      <c r="I176" s="26"/>
    </row>
    <row r="177" spans="1:9" ht="16.5" customHeight="1">
      <c r="A177" s="68" t="s">
        <v>344</v>
      </c>
      <c r="B177" s="69"/>
      <c r="C177" s="17" t="s">
        <v>345</v>
      </c>
      <c r="D177" s="22">
        <f t="shared" si="11"/>
        <v>0</v>
      </c>
      <c r="E177" s="22"/>
      <c r="F177" s="22"/>
      <c r="G177" s="22"/>
      <c r="H177" s="22"/>
      <c r="I177" s="26"/>
    </row>
    <row r="178" spans="1:9" ht="16.5" customHeight="1">
      <c r="A178" s="35" t="s">
        <v>346</v>
      </c>
      <c r="B178" s="16"/>
      <c r="C178" s="70" t="s">
        <v>347</v>
      </c>
      <c r="D178" s="22">
        <f t="shared" si="11"/>
        <v>0</v>
      </c>
      <c r="E178" s="22"/>
      <c r="F178" s="22"/>
      <c r="G178" s="22"/>
      <c r="H178" s="22"/>
      <c r="I178" s="26"/>
    </row>
    <row r="179" spans="1:9" ht="16.5" customHeight="1">
      <c r="A179" s="68"/>
      <c r="B179" s="24" t="s">
        <v>348</v>
      </c>
      <c r="C179" s="71" t="s">
        <v>349</v>
      </c>
      <c r="D179" s="22">
        <f t="shared" si="11"/>
        <v>0</v>
      </c>
      <c r="E179" s="22"/>
      <c r="F179" s="22"/>
      <c r="G179" s="22"/>
      <c r="H179" s="22"/>
      <c r="I179" s="26"/>
    </row>
    <row r="180" spans="1:9" s="76" customFormat="1" ht="12.75">
      <c r="A180" s="72" t="s">
        <v>350</v>
      </c>
      <c r="B180" s="73"/>
      <c r="C180" s="70" t="s">
        <v>351</v>
      </c>
      <c r="D180" s="22">
        <f t="shared" si="11"/>
        <v>0</v>
      </c>
      <c r="E180" s="74"/>
      <c r="F180" s="74"/>
      <c r="G180" s="74"/>
      <c r="H180" s="74"/>
      <c r="I180" s="75"/>
    </row>
    <row r="181" spans="1:9" ht="12.75">
      <c r="A181" s="60"/>
      <c r="B181" s="77" t="s">
        <v>352</v>
      </c>
      <c r="C181" s="71" t="s">
        <v>353</v>
      </c>
      <c r="D181" s="22">
        <f t="shared" si="11"/>
        <v>0</v>
      </c>
      <c r="E181" s="22"/>
      <c r="F181" s="22"/>
      <c r="G181" s="22"/>
      <c r="H181" s="22"/>
      <c r="I181" s="26"/>
    </row>
    <row r="182" spans="1:9" s="81" customFormat="1" ht="39" customHeight="1">
      <c r="A182" s="156" t="s">
        <v>354</v>
      </c>
      <c r="B182" s="130"/>
      <c r="C182" s="78"/>
      <c r="D182" s="22">
        <f t="shared" si="11"/>
        <v>0</v>
      </c>
      <c r="E182" s="79"/>
      <c r="F182" s="79"/>
      <c r="G182" s="79"/>
      <c r="H182" s="79"/>
      <c r="I182" s="80"/>
    </row>
    <row r="183" spans="1:9" ht="30" customHeight="1">
      <c r="A183" s="131" t="s">
        <v>355</v>
      </c>
      <c r="B183" s="128"/>
      <c r="C183" s="19" t="s">
        <v>356</v>
      </c>
      <c r="D183" s="22">
        <f t="shared" si="11"/>
        <v>0</v>
      </c>
      <c r="E183" s="22"/>
      <c r="F183" s="22"/>
      <c r="G183" s="22"/>
      <c r="H183" s="22"/>
      <c r="I183" s="26"/>
    </row>
    <row r="184" spans="1:9" ht="18" customHeight="1">
      <c r="A184" s="35" t="s">
        <v>357</v>
      </c>
      <c r="B184" s="24"/>
      <c r="C184" s="17" t="s">
        <v>358</v>
      </c>
      <c r="D184" s="22">
        <f t="shared" si="11"/>
        <v>0</v>
      </c>
      <c r="E184" s="22"/>
      <c r="F184" s="22"/>
      <c r="G184" s="22"/>
      <c r="H184" s="22"/>
      <c r="I184" s="26"/>
    </row>
    <row r="185" spans="1:9" ht="15" customHeight="1">
      <c r="A185" s="58"/>
      <c r="B185" s="36" t="s">
        <v>359</v>
      </c>
      <c r="C185" s="25" t="s">
        <v>360</v>
      </c>
      <c r="D185" s="22">
        <f t="shared" si="11"/>
        <v>0</v>
      </c>
      <c r="E185" s="22"/>
      <c r="F185" s="22"/>
      <c r="G185" s="22"/>
      <c r="H185" s="22"/>
      <c r="I185" s="26"/>
    </row>
    <row r="186" spans="1:9" ht="30" customHeight="1">
      <c r="A186" s="58"/>
      <c r="B186" s="82" t="s">
        <v>361</v>
      </c>
      <c r="C186" s="25" t="s">
        <v>362</v>
      </c>
      <c r="D186" s="22">
        <f t="shared" si="11"/>
        <v>0</v>
      </c>
      <c r="E186" s="22"/>
      <c r="F186" s="22"/>
      <c r="G186" s="22"/>
      <c r="H186" s="22"/>
      <c r="I186" s="26"/>
    </row>
    <row r="187" spans="1:9" ht="16.5" customHeight="1">
      <c r="A187" s="58"/>
      <c r="B187" s="82" t="s">
        <v>363</v>
      </c>
      <c r="C187" s="25" t="s">
        <v>364</v>
      </c>
      <c r="D187" s="22">
        <f t="shared" si="11"/>
        <v>0</v>
      </c>
      <c r="E187" s="22"/>
      <c r="F187" s="22"/>
      <c r="G187" s="22"/>
      <c r="H187" s="22"/>
      <c r="I187" s="26"/>
    </row>
    <row r="188" spans="1:9" ht="17.25" customHeight="1">
      <c r="A188" s="35" t="s">
        <v>365</v>
      </c>
      <c r="B188" s="43"/>
      <c r="C188" s="19" t="s">
        <v>366</v>
      </c>
      <c r="D188" s="22">
        <f t="shared" si="11"/>
        <v>0</v>
      </c>
      <c r="E188" s="22"/>
      <c r="F188" s="22"/>
      <c r="G188" s="22"/>
      <c r="H188" s="22"/>
      <c r="I188" s="26"/>
    </row>
    <row r="189" spans="1:9" ht="30" customHeight="1">
      <c r="A189" s="146" t="s">
        <v>367</v>
      </c>
      <c r="B189" s="147"/>
      <c r="C189" s="17" t="s">
        <v>263</v>
      </c>
      <c r="D189" s="22">
        <f t="shared" si="11"/>
        <v>0</v>
      </c>
      <c r="E189" s="22"/>
      <c r="F189" s="22"/>
      <c r="G189" s="22"/>
      <c r="H189" s="22"/>
      <c r="I189" s="26"/>
    </row>
    <row r="190" spans="1:9" ht="15" customHeight="1">
      <c r="A190" s="35"/>
      <c r="B190" s="47" t="s">
        <v>368</v>
      </c>
      <c r="C190" s="25" t="s">
        <v>369</v>
      </c>
      <c r="D190" s="22">
        <f t="shared" si="11"/>
        <v>0</v>
      </c>
      <c r="E190" s="22"/>
      <c r="F190" s="22"/>
      <c r="G190" s="22"/>
      <c r="H190" s="22"/>
      <c r="I190" s="26"/>
    </row>
    <row r="191" spans="1:9" ht="15" customHeight="1">
      <c r="A191" s="35"/>
      <c r="B191" s="47" t="s">
        <v>370</v>
      </c>
      <c r="C191" s="25" t="s">
        <v>371</v>
      </c>
      <c r="D191" s="22">
        <f t="shared" si="11"/>
        <v>0</v>
      </c>
      <c r="E191" s="22"/>
      <c r="F191" s="22"/>
      <c r="G191" s="22"/>
      <c r="H191" s="22"/>
      <c r="I191" s="26"/>
    </row>
    <row r="192" spans="1:9" ht="15" customHeight="1">
      <c r="A192" s="35"/>
      <c r="B192" s="47" t="s">
        <v>372</v>
      </c>
      <c r="C192" s="25" t="s">
        <v>373</v>
      </c>
      <c r="D192" s="22">
        <f t="shared" si="11"/>
        <v>0</v>
      </c>
      <c r="E192" s="22"/>
      <c r="F192" s="22"/>
      <c r="G192" s="22"/>
      <c r="H192" s="22"/>
      <c r="I192" s="26"/>
    </row>
    <row r="193" spans="1:9" ht="15" customHeight="1">
      <c r="A193" s="35"/>
      <c r="B193" s="47" t="s">
        <v>374</v>
      </c>
      <c r="C193" s="25" t="s">
        <v>375</v>
      </c>
      <c r="D193" s="22">
        <f t="shared" si="11"/>
        <v>0</v>
      </c>
      <c r="E193" s="22"/>
      <c r="F193" s="22"/>
      <c r="G193" s="22"/>
      <c r="H193" s="22"/>
      <c r="I193" s="26"/>
    </row>
    <row r="194" spans="1:9" ht="15" customHeight="1">
      <c r="A194" s="59"/>
      <c r="B194" s="47" t="s">
        <v>376</v>
      </c>
      <c r="C194" s="25" t="s">
        <v>377</v>
      </c>
      <c r="D194" s="22">
        <f t="shared" si="11"/>
        <v>0</v>
      </c>
      <c r="E194" s="22"/>
      <c r="F194" s="22"/>
      <c r="G194" s="22"/>
      <c r="H194" s="22"/>
      <c r="I194" s="26"/>
    </row>
    <row r="195" spans="1:9" ht="15" customHeight="1">
      <c r="A195" s="59"/>
      <c r="B195" s="47" t="s">
        <v>378</v>
      </c>
      <c r="C195" s="25" t="s">
        <v>379</v>
      </c>
      <c r="D195" s="22">
        <f t="shared" si="11"/>
        <v>0</v>
      </c>
      <c r="E195" s="22"/>
      <c r="F195" s="22"/>
      <c r="G195" s="22"/>
      <c r="H195" s="22"/>
      <c r="I195" s="26"/>
    </row>
    <row r="196" spans="1:9" ht="15" customHeight="1">
      <c r="A196" s="59"/>
      <c r="B196" s="36" t="s">
        <v>380</v>
      </c>
      <c r="C196" s="25" t="s">
        <v>381</v>
      </c>
      <c r="D196" s="22">
        <f t="shared" si="11"/>
        <v>0</v>
      </c>
      <c r="E196" s="22"/>
      <c r="F196" s="22"/>
      <c r="G196" s="22"/>
      <c r="H196" s="22"/>
      <c r="I196" s="26"/>
    </row>
    <row r="197" spans="1:9" ht="15" customHeight="1">
      <c r="A197" s="59"/>
      <c r="B197" s="36" t="s">
        <v>382</v>
      </c>
      <c r="C197" s="25" t="s">
        <v>383</v>
      </c>
      <c r="D197" s="22">
        <f t="shared" si="11"/>
        <v>0</v>
      </c>
      <c r="E197" s="22"/>
      <c r="F197" s="22"/>
      <c r="G197" s="22"/>
      <c r="H197" s="22"/>
      <c r="I197" s="26"/>
    </row>
    <row r="198" spans="1:9" ht="48.75" customHeight="1">
      <c r="A198" s="148" t="s">
        <v>384</v>
      </c>
      <c r="B198" s="149"/>
      <c r="C198" s="83">
        <v>56</v>
      </c>
      <c r="D198" s="22">
        <f t="shared" si="11"/>
        <v>0</v>
      </c>
      <c r="E198" s="22"/>
      <c r="F198" s="22"/>
      <c r="G198" s="22"/>
      <c r="H198" s="22"/>
      <c r="I198" s="26"/>
    </row>
    <row r="199" spans="1:9" ht="29.25" customHeight="1">
      <c r="A199" s="150" t="s">
        <v>385</v>
      </c>
      <c r="B199" s="151"/>
      <c r="C199" s="25" t="s">
        <v>386</v>
      </c>
      <c r="D199" s="22">
        <f t="shared" si="11"/>
        <v>0</v>
      </c>
      <c r="E199" s="22"/>
      <c r="F199" s="22"/>
      <c r="G199" s="22"/>
      <c r="H199" s="22"/>
      <c r="I199" s="26"/>
    </row>
    <row r="200" spans="1:9" ht="15" customHeight="1">
      <c r="A200" s="60"/>
      <c r="B200" s="84" t="s">
        <v>387</v>
      </c>
      <c r="C200" s="85" t="s">
        <v>388</v>
      </c>
      <c r="D200" s="22">
        <f t="shared" si="11"/>
        <v>0</v>
      </c>
      <c r="E200" s="22"/>
      <c r="F200" s="33"/>
      <c r="G200" s="33"/>
      <c r="H200" s="33"/>
      <c r="I200" s="34"/>
    </row>
    <row r="201" spans="1:9" ht="15" customHeight="1">
      <c r="A201" s="60"/>
      <c r="B201" s="84" t="s">
        <v>389</v>
      </c>
      <c r="C201" s="85" t="s">
        <v>390</v>
      </c>
      <c r="D201" s="22">
        <f t="shared" si="11"/>
        <v>0</v>
      </c>
      <c r="E201" s="22"/>
      <c r="F201" s="33"/>
      <c r="G201" s="33"/>
      <c r="H201" s="33"/>
      <c r="I201" s="34"/>
    </row>
    <row r="202" spans="1:9" ht="15" customHeight="1">
      <c r="A202" s="60"/>
      <c r="B202" s="84" t="s">
        <v>391</v>
      </c>
      <c r="C202" s="85" t="s">
        <v>392</v>
      </c>
      <c r="D202" s="22">
        <f t="shared" si="11"/>
        <v>0</v>
      </c>
      <c r="E202" s="22"/>
      <c r="F202" s="33"/>
      <c r="G202" s="33"/>
      <c r="H202" s="33"/>
      <c r="I202" s="34"/>
    </row>
    <row r="203" spans="1:9" ht="15" customHeight="1">
      <c r="A203" s="142" t="s">
        <v>393</v>
      </c>
      <c r="B203" s="143"/>
      <c r="C203" s="86" t="s">
        <v>394</v>
      </c>
      <c r="D203" s="22">
        <f t="shared" si="11"/>
        <v>0</v>
      </c>
      <c r="E203" s="22"/>
      <c r="F203" s="33"/>
      <c r="G203" s="33"/>
      <c r="H203" s="33"/>
      <c r="I203" s="34"/>
    </row>
    <row r="204" spans="1:9" ht="15" customHeight="1">
      <c r="A204" s="60"/>
      <c r="B204" s="84" t="s">
        <v>387</v>
      </c>
      <c r="C204" s="85" t="s">
        <v>395</v>
      </c>
      <c r="D204" s="22">
        <f t="shared" si="11"/>
        <v>0</v>
      </c>
      <c r="E204" s="22"/>
      <c r="F204" s="33"/>
      <c r="G204" s="33"/>
      <c r="H204" s="33"/>
      <c r="I204" s="34"/>
    </row>
    <row r="205" spans="1:9" ht="15" customHeight="1">
      <c r="A205" s="60"/>
      <c r="B205" s="84" t="s">
        <v>389</v>
      </c>
      <c r="C205" s="85" t="s">
        <v>396</v>
      </c>
      <c r="D205" s="22">
        <f t="shared" si="11"/>
        <v>0</v>
      </c>
      <c r="E205" s="22"/>
      <c r="F205" s="33"/>
      <c r="G205" s="33"/>
      <c r="H205" s="33"/>
      <c r="I205" s="34"/>
    </row>
    <row r="206" spans="1:9" ht="15" customHeight="1">
      <c r="A206" s="60"/>
      <c r="B206" s="84" t="s">
        <v>397</v>
      </c>
      <c r="C206" s="85" t="s">
        <v>398</v>
      </c>
      <c r="D206" s="22">
        <f t="shared" si="11"/>
        <v>0</v>
      </c>
      <c r="E206" s="22"/>
      <c r="F206" s="33"/>
      <c r="G206" s="33"/>
      <c r="H206" s="33"/>
      <c r="I206" s="34"/>
    </row>
    <row r="207" spans="1:9" ht="15" customHeight="1">
      <c r="A207" s="142" t="s">
        <v>399</v>
      </c>
      <c r="B207" s="143"/>
      <c r="C207" s="86" t="s">
        <v>400</v>
      </c>
      <c r="D207" s="22">
        <f t="shared" si="11"/>
        <v>0</v>
      </c>
      <c r="E207" s="22"/>
      <c r="F207" s="33"/>
      <c r="G207" s="33"/>
      <c r="H207" s="33"/>
      <c r="I207" s="34"/>
    </row>
    <row r="208" spans="1:9" ht="15" customHeight="1">
      <c r="A208" s="60"/>
      <c r="B208" s="84" t="s">
        <v>387</v>
      </c>
      <c r="C208" s="85" t="s">
        <v>401</v>
      </c>
      <c r="D208" s="22">
        <f t="shared" si="11"/>
        <v>0</v>
      </c>
      <c r="E208" s="22"/>
      <c r="F208" s="33"/>
      <c r="G208" s="33"/>
      <c r="H208" s="33"/>
      <c r="I208" s="34"/>
    </row>
    <row r="209" spans="1:9" ht="15" customHeight="1">
      <c r="A209" s="60"/>
      <c r="B209" s="84" t="s">
        <v>389</v>
      </c>
      <c r="C209" s="85" t="s">
        <v>402</v>
      </c>
      <c r="D209" s="22">
        <f t="shared" si="11"/>
        <v>0</v>
      </c>
      <c r="E209" s="22"/>
      <c r="F209" s="33"/>
      <c r="G209" s="33"/>
      <c r="H209" s="33"/>
      <c r="I209" s="34"/>
    </row>
    <row r="210" spans="1:9" ht="15" customHeight="1">
      <c r="A210" s="60"/>
      <c r="B210" s="84" t="s">
        <v>391</v>
      </c>
      <c r="C210" s="85" t="s">
        <v>403</v>
      </c>
      <c r="D210" s="22">
        <f aca="true" t="shared" si="12" ref="D210:D273">F210+H210+G210+I210</f>
        <v>0</v>
      </c>
      <c r="E210" s="22"/>
      <c r="F210" s="33"/>
      <c r="G210" s="33"/>
      <c r="H210" s="33"/>
      <c r="I210" s="34"/>
    </row>
    <row r="211" spans="1:9" ht="33.75" customHeight="1">
      <c r="A211" s="142" t="s">
        <v>404</v>
      </c>
      <c r="B211" s="143"/>
      <c r="C211" s="86" t="s">
        <v>405</v>
      </c>
      <c r="D211" s="22">
        <f t="shared" si="12"/>
        <v>0</v>
      </c>
      <c r="E211" s="22"/>
      <c r="F211" s="33"/>
      <c r="G211" s="33"/>
      <c r="H211" s="33"/>
      <c r="I211" s="34"/>
    </row>
    <row r="212" spans="1:9" ht="15" customHeight="1">
      <c r="A212" s="60"/>
      <c r="B212" s="84" t="s">
        <v>387</v>
      </c>
      <c r="C212" s="85" t="s">
        <v>406</v>
      </c>
      <c r="D212" s="22">
        <f t="shared" si="12"/>
        <v>0</v>
      </c>
      <c r="E212" s="22"/>
      <c r="F212" s="33"/>
      <c r="G212" s="33"/>
      <c r="H212" s="33"/>
      <c r="I212" s="34"/>
    </row>
    <row r="213" spans="1:9" ht="15" customHeight="1">
      <c r="A213" s="60"/>
      <c r="B213" s="84" t="s">
        <v>389</v>
      </c>
      <c r="C213" s="85" t="s">
        <v>407</v>
      </c>
      <c r="D213" s="22">
        <f t="shared" si="12"/>
        <v>0</v>
      </c>
      <c r="E213" s="22"/>
      <c r="F213" s="33"/>
      <c r="G213" s="33"/>
      <c r="H213" s="33"/>
      <c r="I213" s="34"/>
    </row>
    <row r="214" spans="1:9" ht="15" customHeight="1">
      <c r="A214" s="60"/>
      <c r="B214" s="84" t="s">
        <v>391</v>
      </c>
      <c r="C214" s="85" t="s">
        <v>408</v>
      </c>
      <c r="D214" s="22">
        <f t="shared" si="12"/>
        <v>0</v>
      </c>
      <c r="E214" s="22"/>
      <c r="F214" s="33"/>
      <c r="G214" s="33"/>
      <c r="H214" s="33"/>
      <c r="I214" s="34"/>
    </row>
    <row r="215" spans="1:9" ht="30.75" customHeight="1">
      <c r="A215" s="142" t="s">
        <v>409</v>
      </c>
      <c r="B215" s="143"/>
      <c r="C215" s="86" t="s">
        <v>410</v>
      </c>
      <c r="D215" s="22">
        <f t="shared" si="12"/>
        <v>0</v>
      </c>
      <c r="E215" s="22"/>
      <c r="F215" s="33"/>
      <c r="G215" s="33"/>
      <c r="H215" s="33"/>
      <c r="I215" s="34"/>
    </row>
    <row r="216" spans="1:9" ht="15" customHeight="1">
      <c r="A216" s="60"/>
      <c r="B216" s="84" t="s">
        <v>387</v>
      </c>
      <c r="C216" s="85" t="s">
        <v>411</v>
      </c>
      <c r="D216" s="22">
        <f t="shared" si="12"/>
        <v>0</v>
      </c>
      <c r="E216" s="22"/>
      <c r="F216" s="33"/>
      <c r="G216" s="33"/>
      <c r="H216" s="33"/>
      <c r="I216" s="34"/>
    </row>
    <row r="217" spans="1:9" ht="15" customHeight="1">
      <c r="A217" s="60"/>
      <c r="B217" s="84" t="s">
        <v>389</v>
      </c>
      <c r="C217" s="85" t="s">
        <v>412</v>
      </c>
      <c r="D217" s="22">
        <f t="shared" si="12"/>
        <v>0</v>
      </c>
      <c r="E217" s="22"/>
      <c r="F217" s="33"/>
      <c r="G217" s="33"/>
      <c r="H217" s="33"/>
      <c r="I217" s="34"/>
    </row>
    <row r="218" spans="1:9" ht="15" customHeight="1">
      <c r="A218" s="60"/>
      <c r="B218" s="84" t="s">
        <v>391</v>
      </c>
      <c r="C218" s="85" t="s">
        <v>413</v>
      </c>
      <c r="D218" s="22">
        <f t="shared" si="12"/>
        <v>0</v>
      </c>
      <c r="E218" s="22"/>
      <c r="F218" s="33"/>
      <c r="G218" s="33"/>
      <c r="H218" s="33"/>
      <c r="I218" s="34"/>
    </row>
    <row r="219" spans="1:9" ht="29.25" customHeight="1">
      <c r="A219" s="142" t="s">
        <v>414</v>
      </c>
      <c r="B219" s="143"/>
      <c r="C219" s="86" t="s">
        <v>415</v>
      </c>
      <c r="D219" s="22">
        <f t="shared" si="12"/>
        <v>0</v>
      </c>
      <c r="E219" s="22"/>
      <c r="F219" s="33"/>
      <c r="G219" s="33"/>
      <c r="H219" s="33"/>
      <c r="I219" s="34"/>
    </row>
    <row r="220" spans="1:9" ht="15" customHeight="1">
      <c r="A220" s="60"/>
      <c r="B220" s="84" t="s">
        <v>387</v>
      </c>
      <c r="C220" s="85" t="s">
        <v>416</v>
      </c>
      <c r="D220" s="22">
        <f t="shared" si="12"/>
        <v>0</v>
      </c>
      <c r="E220" s="22"/>
      <c r="F220" s="33"/>
      <c r="G220" s="33"/>
      <c r="H220" s="33"/>
      <c r="I220" s="34"/>
    </row>
    <row r="221" spans="1:9" ht="15" customHeight="1">
      <c r="A221" s="60"/>
      <c r="B221" s="84" t="s">
        <v>389</v>
      </c>
      <c r="C221" s="85" t="s">
        <v>417</v>
      </c>
      <c r="D221" s="22">
        <f t="shared" si="12"/>
        <v>0</v>
      </c>
      <c r="E221" s="22"/>
      <c r="F221" s="33"/>
      <c r="G221" s="33"/>
      <c r="H221" s="33"/>
      <c r="I221" s="34"/>
    </row>
    <row r="222" spans="1:9" ht="15" customHeight="1">
      <c r="A222" s="60"/>
      <c r="B222" s="84" t="s">
        <v>391</v>
      </c>
      <c r="C222" s="85" t="s">
        <v>418</v>
      </c>
      <c r="D222" s="22">
        <f t="shared" si="12"/>
        <v>0</v>
      </c>
      <c r="E222" s="22"/>
      <c r="F222" s="33"/>
      <c r="G222" s="33"/>
      <c r="H222" s="33"/>
      <c r="I222" s="34"/>
    </row>
    <row r="223" spans="1:9" ht="30.75" customHeight="1">
      <c r="A223" s="142" t="s">
        <v>419</v>
      </c>
      <c r="B223" s="143"/>
      <c r="C223" s="86" t="s">
        <v>420</v>
      </c>
      <c r="D223" s="22">
        <f t="shared" si="12"/>
        <v>0</v>
      </c>
      <c r="E223" s="22"/>
      <c r="F223" s="33"/>
      <c r="G223" s="33"/>
      <c r="H223" s="33"/>
      <c r="I223" s="34"/>
    </row>
    <row r="224" spans="1:9" ht="15" customHeight="1">
      <c r="A224" s="60"/>
      <c r="B224" s="84" t="s">
        <v>387</v>
      </c>
      <c r="C224" s="85" t="s">
        <v>421</v>
      </c>
      <c r="D224" s="22">
        <f t="shared" si="12"/>
        <v>0</v>
      </c>
      <c r="E224" s="22"/>
      <c r="F224" s="33"/>
      <c r="G224" s="33"/>
      <c r="H224" s="33"/>
      <c r="I224" s="34"/>
    </row>
    <row r="225" spans="1:9" ht="15" customHeight="1">
      <c r="A225" s="60"/>
      <c r="B225" s="84" t="s">
        <v>389</v>
      </c>
      <c r="C225" s="85" t="s">
        <v>422</v>
      </c>
      <c r="D225" s="22">
        <f t="shared" si="12"/>
        <v>0</v>
      </c>
      <c r="E225" s="22"/>
      <c r="F225" s="33"/>
      <c r="G225" s="33"/>
      <c r="H225" s="33"/>
      <c r="I225" s="34"/>
    </row>
    <row r="226" spans="1:9" ht="15" customHeight="1">
      <c r="A226" s="60"/>
      <c r="B226" s="84" t="s">
        <v>391</v>
      </c>
      <c r="C226" s="85" t="s">
        <v>423</v>
      </c>
      <c r="D226" s="22">
        <f t="shared" si="12"/>
        <v>0</v>
      </c>
      <c r="E226" s="22"/>
      <c r="F226" s="33"/>
      <c r="G226" s="33"/>
      <c r="H226" s="33"/>
      <c r="I226" s="34"/>
    </row>
    <row r="227" spans="1:9" ht="33" customHeight="1">
      <c r="A227" s="144" t="s">
        <v>424</v>
      </c>
      <c r="B227" s="145"/>
      <c r="C227" s="86" t="s">
        <v>425</v>
      </c>
      <c r="D227" s="22">
        <f t="shared" si="12"/>
        <v>0</v>
      </c>
      <c r="E227" s="22"/>
      <c r="F227" s="33"/>
      <c r="G227" s="33"/>
      <c r="H227" s="33"/>
      <c r="I227" s="34"/>
    </row>
    <row r="228" spans="1:9" ht="15" customHeight="1">
      <c r="A228" s="87"/>
      <c r="B228" s="84" t="s">
        <v>387</v>
      </c>
      <c r="C228" s="86" t="s">
        <v>426</v>
      </c>
      <c r="D228" s="22">
        <f t="shared" si="12"/>
        <v>0</v>
      </c>
      <c r="E228" s="22"/>
      <c r="F228" s="33"/>
      <c r="G228" s="33"/>
      <c r="H228" s="33"/>
      <c r="I228" s="34"/>
    </row>
    <row r="229" spans="1:9" ht="15" customHeight="1">
      <c r="A229" s="87"/>
      <c r="B229" s="84" t="s">
        <v>389</v>
      </c>
      <c r="C229" s="86" t="s">
        <v>427</v>
      </c>
      <c r="D229" s="22">
        <f t="shared" si="12"/>
        <v>0</v>
      </c>
      <c r="E229" s="22"/>
      <c r="F229" s="33"/>
      <c r="G229" s="33"/>
      <c r="H229" s="33"/>
      <c r="I229" s="34"/>
    </row>
    <row r="230" spans="1:9" ht="15" customHeight="1">
      <c r="A230" s="87"/>
      <c r="B230" s="84" t="s">
        <v>391</v>
      </c>
      <c r="C230" s="86" t="s">
        <v>428</v>
      </c>
      <c r="D230" s="22">
        <f t="shared" si="12"/>
        <v>0</v>
      </c>
      <c r="E230" s="22"/>
      <c r="F230" s="33"/>
      <c r="G230" s="33"/>
      <c r="H230" s="33"/>
      <c r="I230" s="34"/>
    </row>
    <row r="231" spans="1:9" ht="15" customHeight="1">
      <c r="A231" s="144" t="s">
        <v>429</v>
      </c>
      <c r="B231" s="145"/>
      <c r="C231" s="86" t="s">
        <v>430</v>
      </c>
      <c r="D231" s="22">
        <f t="shared" si="12"/>
        <v>0</v>
      </c>
      <c r="E231" s="22"/>
      <c r="F231" s="33"/>
      <c r="G231" s="33"/>
      <c r="H231" s="33"/>
      <c r="I231" s="34"/>
    </row>
    <row r="232" spans="1:9" ht="15" customHeight="1">
      <c r="A232" s="87"/>
      <c r="B232" s="84" t="s">
        <v>387</v>
      </c>
      <c r="C232" s="86" t="s">
        <v>431</v>
      </c>
      <c r="D232" s="22">
        <f t="shared" si="12"/>
        <v>0</v>
      </c>
      <c r="E232" s="22"/>
      <c r="F232" s="33"/>
      <c r="G232" s="33"/>
      <c r="H232" s="33"/>
      <c r="I232" s="34"/>
    </row>
    <row r="233" spans="1:9" ht="15" customHeight="1">
      <c r="A233" s="87"/>
      <c r="B233" s="84" t="s">
        <v>389</v>
      </c>
      <c r="C233" s="86" t="s">
        <v>432</v>
      </c>
      <c r="D233" s="22">
        <f t="shared" si="12"/>
        <v>0</v>
      </c>
      <c r="E233" s="22"/>
      <c r="F233" s="33"/>
      <c r="G233" s="33"/>
      <c r="H233" s="33"/>
      <c r="I233" s="34"/>
    </row>
    <row r="234" spans="1:9" ht="15" customHeight="1">
      <c r="A234" s="87"/>
      <c r="B234" s="84" t="s">
        <v>391</v>
      </c>
      <c r="C234" s="86" t="s">
        <v>433</v>
      </c>
      <c r="D234" s="22">
        <f t="shared" si="12"/>
        <v>0</v>
      </c>
      <c r="E234" s="22"/>
      <c r="F234" s="33"/>
      <c r="G234" s="33"/>
      <c r="H234" s="33"/>
      <c r="I234" s="34"/>
    </row>
    <row r="235" spans="1:9" ht="15" customHeight="1">
      <c r="A235" s="138" t="s">
        <v>434</v>
      </c>
      <c r="B235" s="139"/>
      <c r="C235" s="86" t="s">
        <v>435</v>
      </c>
      <c r="D235" s="22">
        <f t="shared" si="12"/>
        <v>0</v>
      </c>
      <c r="E235" s="22"/>
      <c r="F235" s="33"/>
      <c r="G235" s="33"/>
      <c r="H235" s="33"/>
      <c r="I235" s="34"/>
    </row>
    <row r="236" spans="1:9" ht="15" customHeight="1">
      <c r="A236" s="88"/>
      <c r="B236" s="84" t="s">
        <v>387</v>
      </c>
      <c r="C236" s="86" t="s">
        <v>436</v>
      </c>
      <c r="D236" s="22">
        <f t="shared" si="12"/>
        <v>0</v>
      </c>
      <c r="E236" s="22"/>
      <c r="F236" s="33"/>
      <c r="G236" s="33"/>
      <c r="H236" s="33"/>
      <c r="I236" s="34"/>
    </row>
    <row r="237" spans="1:9" ht="15" customHeight="1">
      <c r="A237" s="88"/>
      <c r="B237" s="84" t="s">
        <v>389</v>
      </c>
      <c r="C237" s="86" t="s">
        <v>437</v>
      </c>
      <c r="D237" s="22">
        <f t="shared" si="12"/>
        <v>0</v>
      </c>
      <c r="E237" s="22"/>
      <c r="F237" s="33"/>
      <c r="G237" s="33"/>
      <c r="H237" s="33"/>
      <c r="I237" s="34"/>
    </row>
    <row r="238" spans="1:9" ht="15" customHeight="1">
      <c r="A238" s="88"/>
      <c r="B238" s="84" t="s">
        <v>391</v>
      </c>
      <c r="C238" s="86" t="s">
        <v>438</v>
      </c>
      <c r="D238" s="22">
        <f t="shared" si="12"/>
        <v>0</v>
      </c>
      <c r="E238" s="22"/>
      <c r="F238" s="33"/>
      <c r="G238" s="33"/>
      <c r="H238" s="33"/>
      <c r="I238" s="34"/>
    </row>
    <row r="239" spans="1:9" ht="27.75" customHeight="1">
      <c r="A239" s="138" t="s">
        <v>439</v>
      </c>
      <c r="B239" s="139"/>
      <c r="C239" s="86" t="s">
        <v>440</v>
      </c>
      <c r="D239" s="22">
        <f t="shared" si="12"/>
        <v>0</v>
      </c>
      <c r="E239" s="22"/>
      <c r="F239" s="33"/>
      <c r="G239" s="33"/>
      <c r="H239" s="33"/>
      <c r="I239" s="34"/>
    </row>
    <row r="240" spans="1:9" ht="15" customHeight="1">
      <c r="A240" s="88"/>
      <c r="B240" s="84" t="s">
        <v>387</v>
      </c>
      <c r="C240" s="86" t="s">
        <v>441</v>
      </c>
      <c r="D240" s="22">
        <f t="shared" si="12"/>
        <v>0</v>
      </c>
      <c r="E240" s="22"/>
      <c r="F240" s="33"/>
      <c r="G240" s="33"/>
      <c r="H240" s="33"/>
      <c r="I240" s="34"/>
    </row>
    <row r="241" spans="1:9" ht="15" customHeight="1">
      <c r="A241" s="88"/>
      <c r="B241" s="84" t="s">
        <v>389</v>
      </c>
      <c r="C241" s="86" t="s">
        <v>442</v>
      </c>
      <c r="D241" s="22">
        <f t="shared" si="12"/>
        <v>0</v>
      </c>
      <c r="E241" s="22"/>
      <c r="F241" s="33"/>
      <c r="G241" s="33"/>
      <c r="H241" s="33"/>
      <c r="I241" s="34"/>
    </row>
    <row r="242" spans="1:9" ht="15" customHeight="1">
      <c r="A242" s="88"/>
      <c r="B242" s="84" t="s">
        <v>391</v>
      </c>
      <c r="C242" s="86" t="s">
        <v>443</v>
      </c>
      <c r="D242" s="22">
        <f t="shared" si="12"/>
        <v>0</v>
      </c>
      <c r="E242" s="22"/>
      <c r="F242" s="33"/>
      <c r="G242" s="33"/>
      <c r="H242" s="33"/>
      <c r="I242" s="34"/>
    </row>
    <row r="243" spans="1:9" ht="30" customHeight="1">
      <c r="A243" s="140" t="s">
        <v>444</v>
      </c>
      <c r="B243" s="141"/>
      <c r="C243" s="86" t="s">
        <v>445</v>
      </c>
      <c r="D243" s="22">
        <f t="shared" si="12"/>
        <v>0</v>
      </c>
      <c r="E243" s="22"/>
      <c r="F243" s="33"/>
      <c r="G243" s="33"/>
      <c r="H243" s="33"/>
      <c r="I243" s="34"/>
    </row>
    <row r="244" spans="1:9" ht="15" customHeight="1">
      <c r="A244" s="88"/>
      <c r="B244" s="84" t="s">
        <v>387</v>
      </c>
      <c r="C244" s="86" t="s">
        <v>446</v>
      </c>
      <c r="D244" s="22">
        <f t="shared" si="12"/>
        <v>0</v>
      </c>
      <c r="E244" s="22"/>
      <c r="F244" s="33"/>
      <c r="G244" s="33"/>
      <c r="H244" s="33"/>
      <c r="I244" s="34"/>
    </row>
    <row r="245" spans="1:9" ht="15" customHeight="1">
      <c r="A245" s="88"/>
      <c r="B245" s="84" t="s">
        <v>389</v>
      </c>
      <c r="C245" s="86" t="s">
        <v>447</v>
      </c>
      <c r="D245" s="22">
        <f t="shared" si="12"/>
        <v>0</v>
      </c>
      <c r="E245" s="22"/>
      <c r="F245" s="33"/>
      <c r="G245" s="33"/>
      <c r="H245" s="33"/>
      <c r="I245" s="34"/>
    </row>
    <row r="246" spans="1:9" ht="15" customHeight="1">
      <c r="A246" s="88"/>
      <c r="B246" s="84" t="s">
        <v>391</v>
      </c>
      <c r="C246" s="86" t="s">
        <v>448</v>
      </c>
      <c r="D246" s="22">
        <f t="shared" si="12"/>
        <v>0</v>
      </c>
      <c r="E246" s="22"/>
      <c r="F246" s="33"/>
      <c r="G246" s="33"/>
      <c r="H246" s="33"/>
      <c r="I246" s="34"/>
    </row>
    <row r="247" spans="1:9" ht="18" customHeight="1">
      <c r="A247" s="140" t="s">
        <v>449</v>
      </c>
      <c r="B247" s="141"/>
      <c r="C247" s="86">
        <v>56.27</v>
      </c>
      <c r="D247" s="22">
        <f t="shared" si="12"/>
        <v>0</v>
      </c>
      <c r="E247" s="22"/>
      <c r="F247" s="33"/>
      <c r="G247" s="33"/>
      <c r="H247" s="33"/>
      <c r="I247" s="34"/>
    </row>
    <row r="248" spans="1:9" ht="15" customHeight="1">
      <c r="A248" s="88"/>
      <c r="B248" s="84" t="s">
        <v>387</v>
      </c>
      <c r="C248" s="86" t="s">
        <v>450</v>
      </c>
      <c r="D248" s="22">
        <f t="shared" si="12"/>
        <v>0</v>
      </c>
      <c r="E248" s="22"/>
      <c r="F248" s="33"/>
      <c r="G248" s="33"/>
      <c r="H248" s="33"/>
      <c r="I248" s="34"/>
    </row>
    <row r="249" spans="1:9" ht="15" customHeight="1">
      <c r="A249" s="88"/>
      <c r="B249" s="84" t="s">
        <v>389</v>
      </c>
      <c r="C249" s="86" t="s">
        <v>451</v>
      </c>
      <c r="D249" s="22">
        <f t="shared" si="12"/>
        <v>0</v>
      </c>
      <c r="E249" s="22"/>
      <c r="F249" s="33"/>
      <c r="G249" s="33"/>
      <c r="H249" s="33"/>
      <c r="I249" s="34"/>
    </row>
    <row r="250" spans="1:9" ht="15" customHeight="1">
      <c r="A250" s="88"/>
      <c r="B250" s="84" t="s">
        <v>391</v>
      </c>
      <c r="C250" s="86" t="s">
        <v>452</v>
      </c>
      <c r="D250" s="22">
        <f t="shared" si="12"/>
        <v>0</v>
      </c>
      <c r="E250" s="22"/>
      <c r="F250" s="33"/>
      <c r="G250" s="33"/>
      <c r="H250" s="33"/>
      <c r="I250" s="34"/>
    </row>
    <row r="251" spans="1:9" ht="27.75" customHeight="1">
      <c r="A251" s="140" t="s">
        <v>453</v>
      </c>
      <c r="B251" s="141"/>
      <c r="C251" s="86">
        <v>56.28</v>
      </c>
      <c r="D251" s="22">
        <f t="shared" si="12"/>
        <v>0</v>
      </c>
      <c r="E251" s="22"/>
      <c r="F251" s="33"/>
      <c r="G251" s="33"/>
      <c r="H251" s="33"/>
      <c r="I251" s="34"/>
    </row>
    <row r="252" spans="1:9" ht="15" customHeight="1">
      <c r="A252" s="88"/>
      <c r="B252" s="84" t="s">
        <v>387</v>
      </c>
      <c r="C252" s="86" t="s">
        <v>454</v>
      </c>
      <c r="D252" s="22">
        <f t="shared" si="12"/>
        <v>0</v>
      </c>
      <c r="E252" s="22"/>
      <c r="F252" s="33"/>
      <c r="G252" s="33"/>
      <c r="H252" s="33"/>
      <c r="I252" s="34"/>
    </row>
    <row r="253" spans="1:9" ht="15" customHeight="1">
      <c r="A253" s="88"/>
      <c r="B253" s="84" t="s">
        <v>389</v>
      </c>
      <c r="C253" s="86" t="s">
        <v>455</v>
      </c>
      <c r="D253" s="22">
        <f t="shared" si="12"/>
        <v>0</v>
      </c>
      <c r="E253" s="22"/>
      <c r="F253" s="33"/>
      <c r="G253" s="33"/>
      <c r="H253" s="33"/>
      <c r="I253" s="34"/>
    </row>
    <row r="254" spans="1:9" ht="15" customHeight="1">
      <c r="A254" s="88"/>
      <c r="B254" s="84" t="s">
        <v>391</v>
      </c>
      <c r="C254" s="86" t="s">
        <v>456</v>
      </c>
      <c r="D254" s="22">
        <f t="shared" si="12"/>
        <v>0</v>
      </c>
      <c r="E254" s="22"/>
      <c r="F254" s="33"/>
      <c r="G254" s="33"/>
      <c r="H254" s="33"/>
      <c r="I254" s="34"/>
    </row>
    <row r="255" spans="1:9" ht="15" customHeight="1">
      <c r="A255" s="64" t="s">
        <v>457</v>
      </c>
      <c r="B255" s="89"/>
      <c r="C255" s="19" t="s">
        <v>458</v>
      </c>
      <c r="D255" s="22">
        <f t="shared" si="12"/>
        <v>0</v>
      </c>
      <c r="E255" s="22"/>
      <c r="F255" s="22"/>
      <c r="G255" s="22"/>
      <c r="H255" s="22"/>
      <c r="I255" s="26"/>
    </row>
    <row r="256" spans="1:9" ht="15" customHeight="1">
      <c r="A256" s="37" t="s">
        <v>459</v>
      </c>
      <c r="B256" s="36"/>
      <c r="C256" s="90">
        <v>71</v>
      </c>
      <c r="D256" s="22">
        <f t="shared" si="12"/>
        <v>0</v>
      </c>
      <c r="E256" s="22"/>
      <c r="F256" s="22"/>
      <c r="G256" s="22"/>
      <c r="H256" s="22"/>
      <c r="I256" s="26"/>
    </row>
    <row r="257" spans="1:9" ht="15" customHeight="1">
      <c r="A257" s="35" t="s">
        <v>460</v>
      </c>
      <c r="B257" s="36"/>
      <c r="C257" s="90" t="s">
        <v>461</v>
      </c>
      <c r="D257" s="22">
        <f t="shared" si="12"/>
        <v>0</v>
      </c>
      <c r="E257" s="22"/>
      <c r="F257" s="22"/>
      <c r="G257" s="22"/>
      <c r="H257" s="22"/>
      <c r="I257" s="26"/>
    </row>
    <row r="258" spans="1:9" ht="15" customHeight="1">
      <c r="A258" s="35"/>
      <c r="B258" s="36" t="s">
        <v>462</v>
      </c>
      <c r="C258" s="91" t="s">
        <v>463</v>
      </c>
      <c r="D258" s="22">
        <f t="shared" si="12"/>
        <v>0</v>
      </c>
      <c r="E258" s="22"/>
      <c r="F258" s="22"/>
      <c r="G258" s="22"/>
      <c r="H258" s="22"/>
      <c r="I258" s="26"/>
    </row>
    <row r="259" spans="1:9" ht="15" customHeight="1">
      <c r="A259" s="92"/>
      <c r="B259" s="41" t="s">
        <v>464</v>
      </c>
      <c r="C259" s="91" t="s">
        <v>465</v>
      </c>
      <c r="D259" s="22">
        <f t="shared" si="12"/>
        <v>0</v>
      </c>
      <c r="E259" s="22"/>
      <c r="F259" s="22"/>
      <c r="G259" s="22"/>
      <c r="H259" s="22"/>
      <c r="I259" s="26"/>
    </row>
    <row r="260" spans="1:9" ht="15" customHeight="1">
      <c r="A260" s="35"/>
      <c r="B260" s="24" t="s">
        <v>466</v>
      </c>
      <c r="C260" s="91" t="s">
        <v>467</v>
      </c>
      <c r="D260" s="22">
        <f t="shared" si="12"/>
        <v>0</v>
      </c>
      <c r="E260" s="22"/>
      <c r="F260" s="22"/>
      <c r="G260" s="22"/>
      <c r="H260" s="22"/>
      <c r="I260" s="26"/>
    </row>
    <row r="261" spans="1:9" ht="15" customHeight="1">
      <c r="A261" s="35"/>
      <c r="B261" s="24" t="s">
        <v>468</v>
      </c>
      <c r="C261" s="91" t="s">
        <v>469</v>
      </c>
      <c r="D261" s="22">
        <f t="shared" si="12"/>
        <v>0</v>
      </c>
      <c r="E261" s="22"/>
      <c r="F261" s="22"/>
      <c r="G261" s="22"/>
      <c r="H261" s="22"/>
      <c r="I261" s="26"/>
    </row>
    <row r="262" spans="1:9" ht="15" customHeight="1">
      <c r="A262" s="35" t="s">
        <v>470</v>
      </c>
      <c r="B262" s="24"/>
      <c r="C262" s="90" t="s">
        <v>471</v>
      </c>
      <c r="D262" s="22">
        <f t="shared" si="12"/>
        <v>0</v>
      </c>
      <c r="E262" s="22"/>
      <c r="F262" s="22"/>
      <c r="G262" s="22"/>
      <c r="H262" s="22"/>
      <c r="I262" s="26"/>
    </row>
    <row r="263" spans="1:9" ht="15" customHeight="1">
      <c r="A263" s="37" t="s">
        <v>472</v>
      </c>
      <c r="B263" s="24"/>
      <c r="C263" s="90">
        <v>72</v>
      </c>
      <c r="D263" s="22">
        <f t="shared" si="12"/>
        <v>0</v>
      </c>
      <c r="E263" s="22"/>
      <c r="F263" s="22"/>
      <c r="G263" s="22"/>
      <c r="H263" s="22"/>
      <c r="I263" s="26"/>
    </row>
    <row r="264" spans="1:9" ht="15" customHeight="1">
      <c r="A264" s="93" t="s">
        <v>473</v>
      </c>
      <c r="B264" s="94"/>
      <c r="C264" s="90" t="s">
        <v>474</v>
      </c>
      <c r="D264" s="22">
        <f t="shared" si="12"/>
        <v>0</v>
      </c>
      <c r="E264" s="22"/>
      <c r="F264" s="22"/>
      <c r="G264" s="22"/>
      <c r="H264" s="22"/>
      <c r="I264" s="26"/>
    </row>
    <row r="265" spans="1:9" ht="15" customHeight="1">
      <c r="A265" s="93"/>
      <c r="B265" s="24" t="s">
        <v>475</v>
      </c>
      <c r="C265" s="25" t="s">
        <v>476</v>
      </c>
      <c r="D265" s="22">
        <f t="shared" si="12"/>
        <v>0</v>
      </c>
      <c r="E265" s="22"/>
      <c r="F265" s="22"/>
      <c r="G265" s="22"/>
      <c r="H265" s="22"/>
      <c r="I265" s="26"/>
    </row>
    <row r="266" spans="1:9" ht="15" customHeight="1">
      <c r="A266" s="93" t="s">
        <v>477</v>
      </c>
      <c r="B266" s="94"/>
      <c r="C266" s="95">
        <v>75</v>
      </c>
      <c r="D266" s="22">
        <f t="shared" si="12"/>
        <v>0</v>
      </c>
      <c r="E266" s="22"/>
      <c r="F266" s="22"/>
      <c r="G266" s="22"/>
      <c r="H266" s="22"/>
      <c r="I266" s="26"/>
    </row>
    <row r="267" spans="1:9" ht="15" customHeight="1">
      <c r="A267" s="64" t="s">
        <v>478</v>
      </c>
      <c r="B267" s="65"/>
      <c r="C267" s="17" t="s">
        <v>313</v>
      </c>
      <c r="D267" s="22">
        <f t="shared" si="12"/>
        <v>0</v>
      </c>
      <c r="E267" s="22"/>
      <c r="F267" s="22"/>
      <c r="G267" s="22"/>
      <c r="H267" s="22"/>
      <c r="I267" s="26"/>
    </row>
    <row r="268" spans="1:9" ht="15" customHeight="1">
      <c r="A268" s="67" t="s">
        <v>479</v>
      </c>
      <c r="B268" s="45"/>
      <c r="C268" s="19" t="s">
        <v>321</v>
      </c>
      <c r="D268" s="22">
        <f t="shared" si="12"/>
        <v>0</v>
      </c>
      <c r="E268" s="22"/>
      <c r="F268" s="22"/>
      <c r="G268" s="22"/>
      <c r="H268" s="22"/>
      <c r="I268" s="26"/>
    </row>
    <row r="269" spans="1:9" ht="26.25" customHeight="1">
      <c r="A269" s="133" t="s">
        <v>480</v>
      </c>
      <c r="B269" s="134"/>
      <c r="C269" s="17" t="s">
        <v>481</v>
      </c>
      <c r="D269" s="22">
        <f t="shared" si="12"/>
        <v>0</v>
      </c>
      <c r="E269" s="22"/>
      <c r="F269" s="22"/>
      <c r="G269" s="22"/>
      <c r="H269" s="22"/>
      <c r="I269" s="26"/>
    </row>
    <row r="270" spans="1:9" ht="35.25" customHeight="1">
      <c r="A270" s="135" t="s">
        <v>482</v>
      </c>
      <c r="B270" s="136"/>
      <c r="C270" s="19" t="s">
        <v>341</v>
      </c>
      <c r="D270" s="22">
        <f t="shared" si="12"/>
        <v>0</v>
      </c>
      <c r="E270" s="22"/>
      <c r="F270" s="22"/>
      <c r="G270" s="22"/>
      <c r="H270" s="22"/>
      <c r="I270" s="26"/>
    </row>
    <row r="271" spans="1:9" ht="16.5" customHeight="1">
      <c r="A271" s="96" t="s">
        <v>342</v>
      </c>
      <c r="B271" s="97"/>
      <c r="C271" s="98" t="s">
        <v>343</v>
      </c>
      <c r="D271" s="22">
        <f t="shared" si="12"/>
        <v>0</v>
      </c>
      <c r="E271" s="99"/>
      <c r="F271" s="99"/>
      <c r="G271" s="99"/>
      <c r="H271" s="99"/>
      <c r="I271" s="100"/>
    </row>
    <row r="272" spans="1:9" ht="16.5" customHeight="1">
      <c r="A272" s="68" t="s">
        <v>344</v>
      </c>
      <c r="B272" s="69"/>
      <c r="C272" s="17" t="s">
        <v>345</v>
      </c>
      <c r="D272" s="22">
        <f t="shared" si="12"/>
        <v>0</v>
      </c>
      <c r="E272" s="22"/>
      <c r="F272" s="22"/>
      <c r="G272" s="22"/>
      <c r="H272" s="22"/>
      <c r="I272" s="26"/>
    </row>
    <row r="273" spans="1:9" ht="16.5" customHeight="1">
      <c r="A273" s="35" t="s">
        <v>483</v>
      </c>
      <c r="B273" s="16"/>
      <c r="C273" s="70" t="s">
        <v>347</v>
      </c>
      <c r="D273" s="22">
        <f t="shared" si="12"/>
        <v>0</v>
      </c>
      <c r="E273" s="22"/>
      <c r="F273" s="22"/>
      <c r="G273" s="22"/>
      <c r="H273" s="22"/>
      <c r="I273" s="26"/>
    </row>
    <row r="274" spans="1:9" ht="12.75">
      <c r="A274" s="60"/>
      <c r="B274" s="77" t="s">
        <v>484</v>
      </c>
      <c r="C274" s="71" t="s">
        <v>485</v>
      </c>
      <c r="D274" s="22">
        <f>F274+H274+G274+I274</f>
        <v>0</v>
      </c>
      <c r="E274" s="22"/>
      <c r="F274" s="22"/>
      <c r="G274" s="22"/>
      <c r="H274" s="22"/>
      <c r="I274" s="26"/>
    </row>
    <row r="275" spans="1:9" s="76" customFormat="1" ht="12.75">
      <c r="A275" s="72" t="s">
        <v>486</v>
      </c>
      <c r="B275" s="73"/>
      <c r="C275" s="70" t="s">
        <v>351</v>
      </c>
      <c r="D275" s="22">
        <f>F275+H275+G275+I275</f>
        <v>0</v>
      </c>
      <c r="E275" s="74"/>
      <c r="F275" s="74"/>
      <c r="G275" s="74"/>
      <c r="H275" s="74"/>
      <c r="I275" s="75"/>
    </row>
    <row r="276" spans="1:9" ht="13.5" thickBot="1">
      <c r="A276" s="101"/>
      <c r="B276" s="102" t="s">
        <v>487</v>
      </c>
      <c r="C276" s="103" t="s">
        <v>488</v>
      </c>
      <c r="D276" s="22">
        <f>F276+H276+G276+I276</f>
        <v>0</v>
      </c>
      <c r="E276" s="104"/>
      <c r="F276" s="104"/>
      <c r="G276" s="104"/>
      <c r="H276" s="104"/>
      <c r="I276" s="105"/>
    </row>
    <row r="278" spans="1:3" ht="25.5">
      <c r="A278" s="107" t="s">
        <v>489</v>
      </c>
      <c r="B278" s="108" t="s">
        <v>490</v>
      </c>
      <c r="C278" s="108"/>
    </row>
    <row r="279" spans="1:3" ht="12.75">
      <c r="A279" s="107"/>
      <c r="B279" s="108"/>
      <c r="C279" s="108"/>
    </row>
    <row r="280" spans="1:6" ht="12.75">
      <c r="A280" s="137" t="s">
        <v>491</v>
      </c>
      <c r="B280" s="137"/>
      <c r="F280" s="109" t="s">
        <v>492</v>
      </c>
    </row>
    <row r="281" spans="1:2" ht="12.75">
      <c r="A281" s="132" t="s">
        <v>493</v>
      </c>
      <c r="B281" s="132"/>
    </row>
    <row r="282" spans="1:6" ht="12.75">
      <c r="A282" s="132" t="s">
        <v>494</v>
      </c>
      <c r="B282" s="132"/>
      <c r="F282" s="1" t="s">
        <v>495</v>
      </c>
    </row>
    <row r="283" spans="1:8" ht="29.25" customHeight="1">
      <c r="A283" s="110"/>
      <c r="B283" s="110" t="s">
        <v>496</v>
      </c>
      <c r="C283" s="111"/>
      <c r="D283" s="112"/>
      <c r="E283" s="112"/>
      <c r="F283" s="112"/>
      <c r="G283" s="112"/>
      <c r="H283" s="112"/>
    </row>
    <row r="284" spans="1:8" ht="12.75">
      <c r="A284" s="132"/>
      <c r="B284" s="132"/>
      <c r="C284" s="112"/>
      <c r="D284" s="112"/>
      <c r="E284" s="112"/>
      <c r="F284" s="112"/>
      <c r="G284" s="112"/>
      <c r="H284" s="112"/>
    </row>
  </sheetData>
  <mergeCells count="59">
    <mergeCell ref="B5:I5"/>
    <mergeCell ref="A6:I6"/>
    <mergeCell ref="B7:I7"/>
    <mergeCell ref="H8:I8"/>
    <mergeCell ref="A9:B11"/>
    <mergeCell ref="C9:C11"/>
    <mergeCell ref="D9:I9"/>
    <mergeCell ref="D10:E10"/>
    <mergeCell ref="F10:I10"/>
    <mergeCell ref="A12:B12"/>
    <mergeCell ref="A13:B13"/>
    <mergeCell ref="A15:B15"/>
    <mergeCell ref="A16:B16"/>
    <mergeCell ref="A46:B46"/>
    <mergeCell ref="A67:B67"/>
    <mergeCell ref="A74:B74"/>
    <mergeCell ref="A75:B75"/>
    <mergeCell ref="A80:B80"/>
    <mergeCell ref="A83:B83"/>
    <mergeCell ref="A84:B84"/>
    <mergeCell ref="A88:B88"/>
    <mergeCell ref="A91:B91"/>
    <mergeCell ref="A93:B93"/>
    <mergeCell ref="A106:B106"/>
    <mergeCell ref="A122:B122"/>
    <mergeCell ref="A123:B123"/>
    <mergeCell ref="A136:B136"/>
    <mergeCell ref="A139:B139"/>
    <mergeCell ref="A148:B148"/>
    <mergeCell ref="A152:B152"/>
    <mergeCell ref="A153:B153"/>
    <mergeCell ref="A156:B156"/>
    <mergeCell ref="A163:B163"/>
    <mergeCell ref="A166:B166"/>
    <mergeCell ref="A175:B175"/>
    <mergeCell ref="A182:B182"/>
    <mergeCell ref="A183:B183"/>
    <mergeCell ref="A189:B189"/>
    <mergeCell ref="A198:B198"/>
    <mergeCell ref="A199:B199"/>
    <mergeCell ref="A203:B203"/>
    <mergeCell ref="A207:B207"/>
    <mergeCell ref="A211:B211"/>
    <mergeCell ref="A215:B215"/>
    <mergeCell ref="A219:B219"/>
    <mergeCell ref="A223:B223"/>
    <mergeCell ref="A227:B227"/>
    <mergeCell ref="A231:B231"/>
    <mergeCell ref="A235:B235"/>
    <mergeCell ref="A239:B239"/>
    <mergeCell ref="A243:B243"/>
    <mergeCell ref="A247:B247"/>
    <mergeCell ref="A251:B251"/>
    <mergeCell ref="A282:B282"/>
    <mergeCell ref="A284:B284"/>
    <mergeCell ref="A269:B269"/>
    <mergeCell ref="A270:B270"/>
    <mergeCell ref="A280:B280"/>
    <mergeCell ref="A281:B28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0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140625" style="1" customWidth="1"/>
    <col min="2" max="2" width="60.421875" style="106" customWidth="1"/>
    <col min="3" max="3" width="10.00390625" style="1" customWidth="1"/>
    <col min="4" max="4" width="10.7109375" style="1" customWidth="1"/>
    <col min="5" max="5" width="14.140625" style="1" customWidth="1"/>
    <col min="6" max="6" width="10.7109375" style="1" customWidth="1"/>
    <col min="7" max="7" width="10.140625" style="1" customWidth="1"/>
    <col min="8" max="8" width="9.8515625" style="1" customWidth="1"/>
    <col min="9" max="9" width="10.28125" style="1" customWidth="1"/>
    <col min="10" max="10" width="13.8515625" style="1" customWidth="1"/>
    <col min="11" max="12" width="13.421875" style="1" customWidth="1"/>
    <col min="13" max="16384" width="9.140625" style="1" customWidth="1"/>
  </cols>
  <sheetData>
    <row r="3" spans="2:9" ht="12.75">
      <c r="B3" s="2" t="s">
        <v>507</v>
      </c>
      <c r="C3" s="2"/>
      <c r="D3" s="2"/>
      <c r="E3" s="2"/>
      <c r="I3" s="1" t="s">
        <v>511</v>
      </c>
    </row>
    <row r="4" spans="2:10" ht="15.75" customHeight="1">
      <c r="B4" s="3" t="s">
        <v>530</v>
      </c>
      <c r="C4" s="2"/>
      <c r="D4" s="2"/>
      <c r="E4" s="2"/>
      <c r="F4" s="1" t="s">
        <v>512</v>
      </c>
      <c r="J4" s="1" t="s">
        <v>513</v>
      </c>
    </row>
    <row r="5" spans="2:5" ht="15.75" customHeight="1">
      <c r="B5" s="3"/>
      <c r="C5" s="2"/>
      <c r="D5" s="2"/>
      <c r="E5" s="2"/>
    </row>
    <row r="6" spans="2:9" ht="15.75" customHeight="1">
      <c r="B6" s="3"/>
      <c r="C6" s="2"/>
      <c r="D6" s="2"/>
      <c r="E6" s="2"/>
      <c r="I6" s="1" t="s">
        <v>514</v>
      </c>
    </row>
    <row r="7" spans="2:10" ht="15.75" customHeight="1">
      <c r="B7" s="3"/>
      <c r="C7" s="2"/>
      <c r="D7" s="2"/>
      <c r="E7" s="2"/>
      <c r="F7" s="1" t="s">
        <v>515</v>
      </c>
      <c r="J7" s="1" t="s">
        <v>516</v>
      </c>
    </row>
    <row r="8" spans="2:5" ht="15.75" customHeight="1">
      <c r="B8" s="3"/>
      <c r="C8" s="2"/>
      <c r="D8" s="2"/>
      <c r="E8" s="2"/>
    </row>
    <row r="9" spans="2:7" ht="15.75" customHeight="1">
      <c r="B9" s="3"/>
      <c r="C9" s="2"/>
      <c r="D9" s="2"/>
      <c r="E9" s="2"/>
      <c r="F9" s="2"/>
      <c r="G9" s="2"/>
    </row>
    <row r="10" spans="2:7" ht="17.25" customHeight="1">
      <c r="B10" s="2" t="s">
        <v>3</v>
      </c>
      <c r="C10" s="2"/>
      <c r="D10" s="2"/>
      <c r="E10" s="2"/>
      <c r="F10" s="2"/>
      <c r="G10" s="2"/>
    </row>
    <row r="11" spans="1:10" ht="18">
      <c r="A11" s="4"/>
      <c r="B11" s="193" t="s">
        <v>4</v>
      </c>
      <c r="C11" s="193"/>
      <c r="D11" s="193"/>
      <c r="E11" s="193"/>
      <c r="F11" s="193"/>
      <c r="G11" s="193"/>
      <c r="H11" s="193"/>
      <c r="I11" s="193"/>
      <c r="J11" s="5"/>
    </row>
    <row r="12" spans="1:9" ht="18">
      <c r="A12" s="193" t="s">
        <v>528</v>
      </c>
      <c r="B12" s="193"/>
      <c r="C12" s="193"/>
      <c r="D12" s="193"/>
      <c r="E12" s="193"/>
      <c r="F12" s="193"/>
      <c r="G12" s="193"/>
      <c r="H12" s="193"/>
      <c r="I12" s="193"/>
    </row>
    <row r="13" spans="2:9" ht="12.75">
      <c r="B13" s="202" t="s">
        <v>510</v>
      </c>
      <c r="C13" s="194"/>
      <c r="D13" s="194"/>
      <c r="E13" s="194"/>
      <c r="F13" s="194"/>
      <c r="G13" s="194"/>
      <c r="H13" s="194"/>
      <c r="I13" s="194"/>
    </row>
    <row r="14" spans="2:10" ht="13.5" thickBot="1">
      <c r="B14" s="6">
        <v>65.02</v>
      </c>
      <c r="C14" s="6"/>
      <c r="D14" s="6"/>
      <c r="E14" s="6"/>
      <c r="F14" s="6"/>
      <c r="G14" s="6"/>
      <c r="H14" s="195"/>
      <c r="I14" s="195"/>
      <c r="J14" s="5"/>
    </row>
    <row r="15" spans="1:12" ht="18.75" customHeight="1">
      <c r="A15" s="179" t="s">
        <v>5</v>
      </c>
      <c r="B15" s="180"/>
      <c r="C15" s="185" t="s">
        <v>6</v>
      </c>
      <c r="D15" s="188" t="s">
        <v>524</v>
      </c>
      <c r="E15" s="188"/>
      <c r="F15" s="189"/>
      <c r="G15" s="189"/>
      <c r="H15" s="189"/>
      <c r="I15" s="189"/>
      <c r="J15" s="196" t="s">
        <v>499</v>
      </c>
      <c r="K15" s="196" t="s">
        <v>500</v>
      </c>
      <c r="L15" s="199" t="s">
        <v>521</v>
      </c>
    </row>
    <row r="16" spans="1:12" ht="20.25" customHeight="1">
      <c r="A16" s="181"/>
      <c r="B16" s="182"/>
      <c r="C16" s="186"/>
      <c r="D16" s="190" t="s">
        <v>8</v>
      </c>
      <c r="E16" s="190"/>
      <c r="F16" s="191" t="s">
        <v>9</v>
      </c>
      <c r="G16" s="191"/>
      <c r="H16" s="191"/>
      <c r="I16" s="192"/>
      <c r="J16" s="203"/>
      <c r="K16" s="203"/>
      <c r="L16" s="205"/>
    </row>
    <row r="17" spans="1:12" ht="42.75" customHeight="1" thickBot="1">
      <c r="A17" s="183"/>
      <c r="B17" s="184"/>
      <c r="C17" s="187"/>
      <c r="D17" s="7" t="s">
        <v>10</v>
      </c>
      <c r="E17" s="8" t="s">
        <v>11</v>
      </c>
      <c r="F17" s="9" t="s">
        <v>12</v>
      </c>
      <c r="G17" s="9" t="s">
        <v>13</v>
      </c>
      <c r="H17" s="9" t="s">
        <v>14</v>
      </c>
      <c r="I17" s="10" t="s">
        <v>15</v>
      </c>
      <c r="J17" s="204"/>
      <c r="K17" s="204"/>
      <c r="L17" s="206"/>
    </row>
    <row r="18" spans="1:12" ht="41.25" customHeight="1">
      <c r="A18" s="174" t="s">
        <v>16</v>
      </c>
      <c r="B18" s="175"/>
      <c r="C18" s="11"/>
      <c r="D18" s="12">
        <f>prescolar!D12+primar!D12+inferior!D12+superior!D14+profesional!D12+postliceal!D12</f>
        <v>3939</v>
      </c>
      <c r="E18" s="12">
        <f>prescolar!E12+primar!E12+inferior!E12+superior!E14+profesional!E12+postliceal!E12</f>
        <v>0</v>
      </c>
      <c r="F18" s="12">
        <f>prescolar!F12+primar!F12+inferior!F12+superior!F14+profesional!F12+postliceal!F12</f>
        <v>1131.79</v>
      </c>
      <c r="G18" s="12">
        <f>prescolar!G12+primar!G12+inferior!G12+superior!G14+profesional!G12+postliceal!G12</f>
        <v>1063.21</v>
      </c>
      <c r="H18" s="12">
        <f>prescolar!H12+primar!H12+inferior!H12+superior!H14+profesional!H12+postliceal!H12</f>
        <v>1196</v>
      </c>
      <c r="I18" s="12">
        <f>prescolar!I12+primar!I12+inferior!I12+superior!I14+profesional!I12+postliceal!I12</f>
        <v>548</v>
      </c>
      <c r="J18" s="12">
        <f>prescolar!J12+primar!J12+inferior!J12+superior!J14+profesional!J12+postliceal!J12</f>
        <v>4737</v>
      </c>
      <c r="K18" s="12">
        <f>prescolar!K12+primar!K12+inferior!K12+superior!K14+profesional!K12+postliceal!K12</f>
        <v>4832</v>
      </c>
      <c r="L18" s="12">
        <f>prescolar!L12+primar!L12+inferior!L12+superior!L14+profesional!L12+postliceal!L12</f>
        <v>4968</v>
      </c>
    </row>
    <row r="19" spans="1:12" ht="20.25" customHeight="1">
      <c r="A19" s="176" t="s">
        <v>17</v>
      </c>
      <c r="B19" s="177"/>
      <c r="C19" s="13"/>
      <c r="D19" s="12">
        <f>prescolar!D13+primar!D13+inferior!D13+superior!D15+profesional!D13+postliceal!D13</f>
        <v>3939</v>
      </c>
      <c r="E19" s="12">
        <f>prescolar!E13+primar!E13+inferior!E13+superior!E15+profesional!E13+postliceal!E13</f>
        <v>0</v>
      </c>
      <c r="F19" s="12">
        <f>prescolar!F13+primar!F13+inferior!F13+superior!F15+profesional!F13+postliceal!F13</f>
        <v>1131.79</v>
      </c>
      <c r="G19" s="12">
        <f>prescolar!G13+primar!G13+inferior!G13+superior!G15+profesional!G13+postliceal!G13</f>
        <v>1063.21</v>
      </c>
      <c r="H19" s="12">
        <f>prescolar!H13+primar!H13+inferior!H13+superior!H15+profesional!H13+postliceal!H13</f>
        <v>1196</v>
      </c>
      <c r="I19" s="12">
        <f>prescolar!I13+primar!I13+inferior!I13+superior!I15+profesional!I13+postliceal!I13</f>
        <v>548</v>
      </c>
      <c r="J19" s="12">
        <f>prescolar!J13+primar!J13+inferior!J13+superior!J15+profesional!J13+postliceal!J13</f>
        <v>4737</v>
      </c>
      <c r="K19" s="12">
        <f>prescolar!K13+primar!K13+inferior!K13+superior!K15+profesional!K13+postliceal!K13</f>
        <v>4832</v>
      </c>
      <c r="L19" s="12">
        <f>prescolar!L13+primar!L13+inferior!L13+superior!L15+profesional!L13+postliceal!L13</f>
        <v>4968</v>
      </c>
    </row>
    <row r="20" spans="1:12" ht="19.5" customHeight="1">
      <c r="A20" s="15" t="s">
        <v>18</v>
      </c>
      <c r="B20" s="16"/>
      <c r="C20" s="17" t="s">
        <v>19</v>
      </c>
      <c r="D20" s="12">
        <f>prescolar!D14+primar!D14+inferior!D14+superior!D16+profesional!D14+postliceal!D14</f>
        <v>3939</v>
      </c>
      <c r="E20" s="12">
        <f>prescolar!E14+primar!E14+inferior!E14+superior!E16+profesional!E14+postliceal!E14</f>
        <v>0</v>
      </c>
      <c r="F20" s="12">
        <f>prescolar!F14+primar!F14+inferior!F14+superior!F16+profesional!F14+postliceal!F14</f>
        <v>1131.79</v>
      </c>
      <c r="G20" s="12">
        <f>prescolar!G14+primar!G14+inferior!G14+superior!G16+profesional!G14+postliceal!G14</f>
        <v>1063.21</v>
      </c>
      <c r="H20" s="12">
        <f>prescolar!H14+primar!H14+inferior!H14+superior!H16+profesional!H14+postliceal!H14</f>
        <v>1196</v>
      </c>
      <c r="I20" s="12">
        <f>prescolar!I14+primar!I14+inferior!I14+superior!I16+profesional!I14+postliceal!I14</f>
        <v>548</v>
      </c>
      <c r="J20" s="12">
        <f>prescolar!J14+primar!J14+inferior!J14+superior!J16+profesional!J14+postliceal!J14</f>
        <v>4737</v>
      </c>
      <c r="K20" s="12">
        <f>prescolar!K14+primar!K14+inferior!K14+superior!K16+profesional!K14+postliceal!K14</f>
        <v>4832</v>
      </c>
      <c r="L20" s="12">
        <f>prescolar!L14+primar!L14+inferior!L14+superior!L16+profesional!L14+postliceal!L14</f>
        <v>4968</v>
      </c>
    </row>
    <row r="21" spans="1:12" s="21" customFormat="1" ht="33.75" customHeight="1">
      <c r="A21" s="178" t="s">
        <v>20</v>
      </c>
      <c r="B21" s="166"/>
      <c r="C21" s="19" t="s">
        <v>21</v>
      </c>
      <c r="D21" s="12">
        <f>prescolar!D15+primar!D15+inferior!D15+superior!D17+profesional!D15+postliceal!D15</f>
        <v>3568</v>
      </c>
      <c r="E21" s="12">
        <f>prescolar!E15+primar!E15+inferior!E15+superior!E17+profesional!E15+postliceal!E15</f>
        <v>0</v>
      </c>
      <c r="F21" s="12">
        <f>prescolar!F15+primar!F15+inferior!F15+superior!F17+profesional!F15+postliceal!F15</f>
        <v>964.79</v>
      </c>
      <c r="G21" s="12">
        <f>prescolar!G15+primar!G15+inferior!G15+superior!G17+profesional!G15+postliceal!G15</f>
        <v>956.21</v>
      </c>
      <c r="H21" s="12">
        <f>prescolar!H15+primar!H15+inferior!H15+superior!H17+profesional!H15+postliceal!H15</f>
        <v>1143</v>
      </c>
      <c r="I21" s="12">
        <f>prescolar!I15+primar!I15+inferior!I15+superior!I17+profesional!I15+postliceal!I15</f>
        <v>504</v>
      </c>
      <c r="J21" s="12">
        <f>prescolar!J15+primar!J15+inferior!J15+superior!J17+profesional!J15+postliceal!J15</f>
        <v>4361</v>
      </c>
      <c r="K21" s="12">
        <f>prescolar!K15+primar!K15+inferior!K15+superior!K17+profesional!K15+postliceal!K15</f>
        <v>4439</v>
      </c>
      <c r="L21" s="12">
        <f>prescolar!L15+primar!L15+inferior!L15+superior!L17+profesional!L15+postliceal!L15</f>
        <v>4575</v>
      </c>
    </row>
    <row r="22" spans="1:12" ht="29.25" customHeight="1">
      <c r="A22" s="165" t="s">
        <v>22</v>
      </c>
      <c r="B22" s="166"/>
      <c r="C22" s="17" t="s">
        <v>23</v>
      </c>
      <c r="D22" s="12">
        <f>prescolar!D16+primar!D16+inferior!D16+superior!D18+profesional!D16+postliceal!D16</f>
        <v>2968</v>
      </c>
      <c r="E22" s="12">
        <f>prescolar!E16+primar!E16+inferior!E16+superior!E18+profesional!E16+postliceal!E16</f>
        <v>0</v>
      </c>
      <c r="F22" s="12">
        <f>prescolar!F16+primar!F16+inferior!F16+superior!F18+profesional!F16+postliceal!F16</f>
        <v>785.79</v>
      </c>
      <c r="G22" s="12">
        <f>prescolar!G16+primar!G16+inferior!G16+superior!G18+profesional!G16+postliceal!G16</f>
        <v>774.21</v>
      </c>
      <c r="H22" s="12">
        <f>prescolar!H16+primar!H16+inferior!H16+superior!H18+profesional!H16+postliceal!H16</f>
        <v>962</v>
      </c>
      <c r="I22" s="12">
        <f>prescolar!I16+primar!I16+inferior!I16+superior!I18+profesional!I16+postliceal!I16</f>
        <v>446</v>
      </c>
      <c r="J22" s="12">
        <f>prescolar!J16+primar!J16+inferior!J16+superior!J18+profesional!J16+postliceal!J16</f>
        <v>4361</v>
      </c>
      <c r="K22" s="12">
        <f>prescolar!K16+primar!K16+inferior!K16+superior!K18+profesional!K16+postliceal!K16</f>
        <v>4439</v>
      </c>
      <c r="L22" s="12">
        <f>prescolar!L16+primar!L16+inferior!L16+superior!L18+profesional!L16+postliceal!L16</f>
        <v>4575</v>
      </c>
    </row>
    <row r="23" spans="1:12" ht="15" customHeight="1">
      <c r="A23" s="23"/>
      <c r="B23" s="24" t="s">
        <v>24</v>
      </c>
      <c r="C23" s="25" t="s">
        <v>25</v>
      </c>
      <c r="D23" s="12">
        <f>prescolar!D17+primar!D17+inferior!D17+superior!D19+profesional!D17+postliceal!D17</f>
        <v>2808</v>
      </c>
      <c r="E23" s="12">
        <f>prescolar!E17+primar!E17+inferior!E17+superior!E19+profesional!E17+postliceal!E17</f>
        <v>0</v>
      </c>
      <c r="F23" s="12">
        <f>prescolar!F17+primar!F17+inferior!F17+superior!F19+profesional!F17+postliceal!F17</f>
        <v>721.79</v>
      </c>
      <c r="G23" s="12">
        <f>prescolar!G17+primar!G17+inferior!G17+superior!G19+profesional!G17+postliceal!G17</f>
        <v>713.21</v>
      </c>
      <c r="H23" s="12">
        <f>prescolar!H17+primar!H17+inferior!H17+superior!H19+profesional!H17+postliceal!H17</f>
        <v>928</v>
      </c>
      <c r="I23" s="12">
        <f>prescolar!I17+primar!I17+inferior!I17+superior!I19+profesional!I17+postliceal!I17</f>
        <v>445</v>
      </c>
      <c r="J23" s="12" t="s">
        <v>508</v>
      </c>
      <c r="K23" s="12" t="s">
        <v>508</v>
      </c>
      <c r="L23" s="12" t="s">
        <v>508</v>
      </c>
    </row>
    <row r="24" spans="1:12" s="30" customFormat="1" ht="15" customHeight="1" hidden="1">
      <c r="A24" s="27"/>
      <c r="B24" s="24" t="s">
        <v>26</v>
      </c>
      <c r="C24" s="25" t="s">
        <v>27</v>
      </c>
      <c r="D24" s="12">
        <f>prescolar!D18+primar!D18+inferior!D18+superior!D20+profesional!D18+postliceal!D18</f>
        <v>0</v>
      </c>
      <c r="E24" s="12">
        <f>prescolar!E18+primar!E18+inferior!E18+superior!E20+profesional!E18+postliceal!E18</f>
        <v>0</v>
      </c>
      <c r="F24" s="12">
        <f>prescolar!F18+primar!F18+inferior!F18+superior!F20+profesional!F18+postliceal!F18</f>
        <v>0</v>
      </c>
      <c r="G24" s="12">
        <f>prescolar!G18+primar!G18+inferior!G18+superior!G20+profesional!G18+postliceal!G18</f>
        <v>0</v>
      </c>
      <c r="H24" s="12">
        <f>prescolar!H18+primar!H18+inferior!H18+superior!H20+profesional!H18+postliceal!H18</f>
        <v>0</v>
      </c>
      <c r="I24" s="12">
        <f>prescolar!I18+primar!I18+inferior!I18+superior!I20+profesional!I18+postliceal!I18</f>
        <v>0</v>
      </c>
      <c r="J24" s="12" t="s">
        <v>508</v>
      </c>
      <c r="K24" s="12" t="s">
        <v>508</v>
      </c>
      <c r="L24" s="12" t="s">
        <v>508</v>
      </c>
    </row>
    <row r="25" spans="1:12" s="30" customFormat="1" ht="15" customHeight="1" hidden="1">
      <c r="A25" s="27"/>
      <c r="B25" s="24" t="s">
        <v>28</v>
      </c>
      <c r="C25" s="25" t="s">
        <v>29</v>
      </c>
      <c r="D25" s="12">
        <f>prescolar!D19+primar!D19+inferior!D19+superior!D21+profesional!D19+postliceal!D19</f>
        <v>0</v>
      </c>
      <c r="E25" s="12">
        <f>prescolar!E19+primar!E19+inferior!E19+superior!E21+profesional!E19+postliceal!E19</f>
        <v>0</v>
      </c>
      <c r="F25" s="12">
        <f>prescolar!F19+primar!F19+inferior!F19+superior!F21+profesional!F19+postliceal!F19</f>
        <v>0</v>
      </c>
      <c r="G25" s="12">
        <f>prescolar!G19+primar!G19+inferior!G19+superior!G21+profesional!G19+postliceal!G19</f>
        <v>0</v>
      </c>
      <c r="H25" s="12">
        <f>prescolar!H19+primar!H19+inferior!H19+superior!H21+profesional!H19+postliceal!H19</f>
        <v>0</v>
      </c>
      <c r="I25" s="12">
        <f>prescolar!I19+primar!I19+inferior!I19+superior!I21+profesional!I19+postliceal!I19</f>
        <v>0</v>
      </c>
      <c r="J25" s="12" t="s">
        <v>508</v>
      </c>
      <c r="K25" s="12" t="s">
        <v>508</v>
      </c>
      <c r="L25" s="12" t="s">
        <v>508</v>
      </c>
    </row>
    <row r="26" spans="1:12" ht="15" customHeight="1" hidden="1">
      <c r="A26" s="23"/>
      <c r="B26" s="24" t="s">
        <v>30</v>
      </c>
      <c r="C26" s="25" t="s">
        <v>31</v>
      </c>
      <c r="D26" s="12">
        <f>prescolar!D20+primar!D20+inferior!D20+superior!D22+profesional!D20+postliceal!D20</f>
        <v>0</v>
      </c>
      <c r="E26" s="12">
        <f>prescolar!E20+primar!E20+inferior!E20+superior!E22+profesional!E20+postliceal!E20</f>
        <v>0</v>
      </c>
      <c r="F26" s="12">
        <f>prescolar!F20+primar!F20+inferior!F20+superior!F22+profesional!F20+postliceal!F20</f>
        <v>0</v>
      </c>
      <c r="G26" s="12">
        <f>prescolar!G20+primar!G20+inferior!G20+superior!G22+profesional!G20+postliceal!G20</f>
        <v>0</v>
      </c>
      <c r="H26" s="12">
        <f>prescolar!H20+primar!H20+inferior!H20+superior!H22+profesional!H20+postliceal!H20</f>
        <v>0</v>
      </c>
      <c r="I26" s="12">
        <f>prescolar!I20+primar!I20+inferior!I20+superior!I22+profesional!I20+postliceal!I20</f>
        <v>0</v>
      </c>
      <c r="J26" s="12" t="s">
        <v>508</v>
      </c>
      <c r="K26" s="12" t="s">
        <v>508</v>
      </c>
      <c r="L26" s="12" t="s">
        <v>508</v>
      </c>
    </row>
    <row r="27" spans="1:12" ht="15" customHeight="1">
      <c r="A27" s="23"/>
      <c r="B27" s="24" t="s">
        <v>32</v>
      </c>
      <c r="C27" s="25" t="s">
        <v>33</v>
      </c>
      <c r="D27" s="12">
        <f>prescolar!D21+primar!D21+inferior!D21+superior!D23+profesional!D21+postliceal!D21</f>
        <v>12</v>
      </c>
      <c r="E27" s="12">
        <f>prescolar!E21+primar!E21+inferior!E21+superior!E23+profesional!E21+postliceal!E21</f>
        <v>0</v>
      </c>
      <c r="F27" s="12">
        <f>prescolar!F21+primar!F21+inferior!F21+superior!F23+profesional!F21+postliceal!F21</f>
        <v>4</v>
      </c>
      <c r="G27" s="12">
        <f>prescolar!G21+primar!G21+inferior!G21+superior!G23+profesional!G21+postliceal!G21</f>
        <v>3</v>
      </c>
      <c r="H27" s="12">
        <f>prescolar!H21+primar!H21+inferior!H21+superior!H23+profesional!H21+postliceal!H21</f>
        <v>4</v>
      </c>
      <c r="I27" s="12">
        <f>prescolar!I21+primar!I21+inferior!I21+superior!I23+profesional!I21+postliceal!I21</f>
        <v>1</v>
      </c>
      <c r="J27" s="12" t="s">
        <v>508</v>
      </c>
      <c r="K27" s="12" t="s">
        <v>508</v>
      </c>
      <c r="L27" s="12" t="s">
        <v>508</v>
      </c>
    </row>
    <row r="28" spans="1:12" ht="15" customHeight="1" hidden="1">
      <c r="A28" s="23"/>
      <c r="B28" s="24" t="s">
        <v>34</v>
      </c>
      <c r="C28" s="25" t="s">
        <v>35</v>
      </c>
      <c r="D28" s="12">
        <f>prescolar!D22+primar!D22+inferior!D22+superior!D24+profesional!D22+postliceal!D22</f>
        <v>0</v>
      </c>
      <c r="E28" s="12">
        <f>prescolar!E22+primar!E22+inferior!E22+superior!E24+profesional!E22+postliceal!E22</f>
        <v>0</v>
      </c>
      <c r="F28" s="12">
        <f>prescolar!F22+primar!F22+inferior!F22+superior!F24+profesional!F22+postliceal!F22</f>
        <v>0</v>
      </c>
      <c r="G28" s="12">
        <f>prescolar!G22+primar!G22+inferior!G22+superior!G24+profesional!G22+postliceal!G22</f>
        <v>0</v>
      </c>
      <c r="H28" s="12">
        <f>prescolar!H22+primar!H22+inferior!H22+superior!H24+profesional!H22+postliceal!H22</f>
        <v>0</v>
      </c>
      <c r="I28" s="12">
        <f>prescolar!I22+primar!I22+inferior!I22+superior!I24+profesional!I22+postliceal!I22</f>
        <v>0</v>
      </c>
      <c r="J28" s="12" t="s">
        <v>508</v>
      </c>
      <c r="K28" s="12" t="s">
        <v>508</v>
      </c>
      <c r="L28" s="12" t="s">
        <v>508</v>
      </c>
    </row>
    <row r="29" spans="1:12" ht="15" customHeight="1" hidden="1">
      <c r="A29" s="23"/>
      <c r="B29" s="24" t="s">
        <v>36</v>
      </c>
      <c r="C29" s="25" t="s">
        <v>37</v>
      </c>
      <c r="D29" s="12">
        <f>prescolar!D23+primar!D23+inferior!D23+superior!D25+profesional!D23+postliceal!D23</f>
        <v>0</v>
      </c>
      <c r="E29" s="12">
        <f>prescolar!E23+primar!E23+inferior!E23+superior!E25+profesional!E23+postliceal!E23</f>
        <v>0</v>
      </c>
      <c r="F29" s="12">
        <f>prescolar!F23+primar!F23+inferior!F23+superior!F25+profesional!F23+postliceal!F23</f>
        <v>0</v>
      </c>
      <c r="G29" s="12">
        <f>prescolar!G23+primar!G23+inferior!G23+superior!G25+profesional!G23+postliceal!G23</f>
        <v>0</v>
      </c>
      <c r="H29" s="12">
        <f>prescolar!H23+primar!H23+inferior!H23+superior!H25+profesional!H23+postliceal!H23</f>
        <v>0</v>
      </c>
      <c r="I29" s="12">
        <f>prescolar!I23+primar!I23+inferior!I23+superior!I25+profesional!I23+postliceal!I23</f>
        <v>0</v>
      </c>
      <c r="J29" s="12" t="s">
        <v>508</v>
      </c>
      <c r="K29" s="12" t="s">
        <v>508</v>
      </c>
      <c r="L29" s="12" t="s">
        <v>508</v>
      </c>
    </row>
    <row r="30" spans="1:12" ht="15" customHeight="1" hidden="1">
      <c r="A30" s="23"/>
      <c r="B30" s="24" t="s">
        <v>38</v>
      </c>
      <c r="C30" s="25" t="s">
        <v>39</v>
      </c>
      <c r="D30" s="12">
        <f>prescolar!D24+primar!D24+inferior!D24+superior!D26+profesional!D24+postliceal!D24</f>
        <v>0</v>
      </c>
      <c r="E30" s="12">
        <f>prescolar!E24+primar!E24+inferior!E24+superior!E26+profesional!E24+postliceal!E24</f>
        <v>0</v>
      </c>
      <c r="F30" s="12">
        <f>prescolar!F24+primar!F24+inferior!F24+superior!F26+profesional!F24+postliceal!F24</f>
        <v>0</v>
      </c>
      <c r="G30" s="12">
        <f>prescolar!G24+primar!G24+inferior!G24+superior!G26+profesional!G24+postliceal!G24</f>
        <v>0</v>
      </c>
      <c r="H30" s="12">
        <f>prescolar!H24+primar!H24+inferior!H24+superior!H26+profesional!H24+postliceal!H24</f>
        <v>0</v>
      </c>
      <c r="I30" s="12">
        <f>prescolar!I24+primar!I24+inferior!I24+superior!I26+profesional!I24+postliceal!I24</f>
        <v>0</v>
      </c>
      <c r="J30" s="12" t="s">
        <v>508</v>
      </c>
      <c r="K30" s="12" t="s">
        <v>508</v>
      </c>
      <c r="L30" s="12" t="s">
        <v>508</v>
      </c>
    </row>
    <row r="31" spans="1:12" ht="15" customHeight="1">
      <c r="A31" s="23"/>
      <c r="B31" s="24" t="s">
        <v>40</v>
      </c>
      <c r="C31" s="25" t="s">
        <v>41</v>
      </c>
      <c r="D31" s="12">
        <f>prescolar!D25+primar!D25+inferior!D25+superior!D27+profesional!D25+postliceal!D25</f>
        <v>148</v>
      </c>
      <c r="E31" s="12">
        <f>prescolar!E25+primar!E25+inferior!E25+superior!E27+profesional!E25+postliceal!E25</f>
        <v>0</v>
      </c>
      <c r="F31" s="12">
        <f>prescolar!F25+primar!F25+inferior!F25+superior!F27+profesional!F25+postliceal!F25</f>
        <v>60</v>
      </c>
      <c r="G31" s="12">
        <f>prescolar!G25+primar!G25+inferior!G25+superior!G27+profesional!G25+postliceal!G25</f>
        <v>58</v>
      </c>
      <c r="H31" s="12">
        <f>prescolar!H25+primar!H25+inferior!H25+superior!H27+profesional!H25+postliceal!H25</f>
        <v>30</v>
      </c>
      <c r="I31" s="12">
        <f>prescolar!I25+primar!I25+inferior!I25+superior!I27+profesional!I25+postliceal!I25</f>
        <v>0</v>
      </c>
      <c r="J31" s="12" t="s">
        <v>508</v>
      </c>
      <c r="K31" s="12" t="s">
        <v>508</v>
      </c>
      <c r="L31" s="12" t="s">
        <v>508</v>
      </c>
    </row>
    <row r="32" spans="1:12" ht="15" customHeight="1" hidden="1">
      <c r="A32" s="23"/>
      <c r="B32" s="24" t="s">
        <v>42</v>
      </c>
      <c r="C32" s="25" t="s">
        <v>43</v>
      </c>
      <c r="D32" s="12">
        <f>prescolar!D26+primar!D26+inferior!D26+superior!D28+profesional!D26+postliceal!D26</f>
        <v>0</v>
      </c>
      <c r="E32" s="12">
        <f>prescolar!E26+primar!E26+inferior!E26+superior!E28+profesional!E26+postliceal!E26</f>
        <v>0</v>
      </c>
      <c r="F32" s="12">
        <f>prescolar!F26+primar!F26+inferior!F26+superior!F28+profesional!F26+postliceal!F26</f>
        <v>0</v>
      </c>
      <c r="G32" s="12">
        <f>prescolar!G26+primar!G26+inferior!G26+superior!G28+profesional!G26+postliceal!G26</f>
        <v>0</v>
      </c>
      <c r="H32" s="12">
        <f>prescolar!H26+primar!H26+inferior!H26+superior!H28+profesional!H26+postliceal!H26</f>
        <v>0</v>
      </c>
      <c r="I32" s="12">
        <f>prescolar!I26+primar!I26+inferior!I26+superior!I28+profesional!I26+postliceal!I26</f>
        <v>0</v>
      </c>
      <c r="J32" s="12" t="s">
        <v>508</v>
      </c>
      <c r="K32" s="12" t="s">
        <v>508</v>
      </c>
      <c r="L32" s="12" t="s">
        <v>508</v>
      </c>
    </row>
    <row r="33" spans="1:12" ht="15" customHeight="1" hidden="1">
      <c r="A33" s="35"/>
      <c r="B33" s="36" t="s">
        <v>44</v>
      </c>
      <c r="C33" s="25" t="s">
        <v>45</v>
      </c>
      <c r="D33" s="12">
        <f>prescolar!D27+primar!D27+inferior!D27+superior!D29+profesional!D27+postliceal!D27</f>
        <v>0</v>
      </c>
      <c r="E33" s="12">
        <f>prescolar!E27+primar!E27+inferior!E27+superior!E29+profesional!E27+postliceal!E27</f>
        <v>0</v>
      </c>
      <c r="F33" s="12">
        <f>prescolar!F27+primar!F27+inferior!F27+superior!F29+profesional!F27+postliceal!F27</f>
        <v>0</v>
      </c>
      <c r="G33" s="12">
        <f>prescolar!G27+primar!G27+inferior!G27+superior!G29+profesional!G27+postliceal!G27</f>
        <v>0</v>
      </c>
      <c r="H33" s="12">
        <f>prescolar!H27+primar!H27+inferior!H27+superior!H29+profesional!H27+postliceal!H27</f>
        <v>0</v>
      </c>
      <c r="I33" s="12">
        <f>prescolar!I27+primar!I27+inferior!I27+superior!I29+profesional!I27+postliceal!I27</f>
        <v>0</v>
      </c>
      <c r="J33" s="12" t="s">
        <v>508</v>
      </c>
      <c r="K33" s="12" t="s">
        <v>508</v>
      </c>
      <c r="L33" s="12" t="s">
        <v>508</v>
      </c>
    </row>
    <row r="34" spans="1:12" ht="15" customHeight="1" hidden="1">
      <c r="A34" s="35"/>
      <c r="B34" s="36" t="s">
        <v>46</v>
      </c>
      <c r="C34" s="25" t="s">
        <v>47</v>
      </c>
      <c r="D34" s="12">
        <f>prescolar!D28+primar!D28+inferior!D28+superior!D30+profesional!D28+postliceal!D28</f>
        <v>0</v>
      </c>
      <c r="E34" s="12">
        <f>prescolar!E28+primar!E28+inferior!E28+superior!E30+profesional!E28+postliceal!E28</f>
        <v>0</v>
      </c>
      <c r="F34" s="12">
        <f>prescolar!F28+primar!F28+inferior!F28+superior!F30+profesional!F28+postliceal!F28</f>
        <v>0</v>
      </c>
      <c r="G34" s="12">
        <f>prescolar!G28+primar!G28+inferior!G28+superior!G30+profesional!G28+postliceal!G28</f>
        <v>0</v>
      </c>
      <c r="H34" s="12">
        <f>prescolar!H28+primar!H28+inferior!H28+superior!H30+profesional!H28+postliceal!H28</f>
        <v>0</v>
      </c>
      <c r="I34" s="12">
        <f>prescolar!I28+primar!I28+inferior!I28+superior!I30+profesional!I28+postliceal!I28</f>
        <v>0</v>
      </c>
      <c r="J34" s="12" t="s">
        <v>508</v>
      </c>
      <c r="K34" s="12" t="s">
        <v>508</v>
      </c>
      <c r="L34" s="12" t="s">
        <v>508</v>
      </c>
    </row>
    <row r="35" spans="1:12" ht="15" customHeight="1" hidden="1">
      <c r="A35" s="35"/>
      <c r="B35" s="36" t="s">
        <v>48</v>
      </c>
      <c r="C35" s="25" t="s">
        <v>49</v>
      </c>
      <c r="D35" s="12">
        <f>prescolar!D29+primar!D29+inferior!D29+superior!D31+profesional!D29+postliceal!D29</f>
        <v>0</v>
      </c>
      <c r="E35" s="12">
        <f>prescolar!E29+primar!E29+inferior!E29+superior!E31+profesional!E29+postliceal!E29</f>
        <v>0</v>
      </c>
      <c r="F35" s="12">
        <f>prescolar!F29+primar!F29+inferior!F29+superior!F31+profesional!F29+postliceal!F29</f>
        <v>0</v>
      </c>
      <c r="G35" s="12">
        <f>prescolar!G29+primar!G29+inferior!G29+superior!G31+profesional!G29+postliceal!G29</f>
        <v>0</v>
      </c>
      <c r="H35" s="12">
        <f>prescolar!H29+primar!H29+inferior!H29+superior!H31+profesional!H29+postliceal!H29</f>
        <v>0</v>
      </c>
      <c r="I35" s="12">
        <f>prescolar!I29+primar!I29+inferior!I29+superior!I31+profesional!I29+postliceal!I29</f>
        <v>0</v>
      </c>
      <c r="J35" s="12" t="s">
        <v>508</v>
      </c>
      <c r="K35" s="12" t="s">
        <v>508</v>
      </c>
      <c r="L35" s="12" t="s">
        <v>508</v>
      </c>
    </row>
    <row r="36" spans="1:12" ht="15" customHeight="1" hidden="1">
      <c r="A36" s="35"/>
      <c r="B36" s="36" t="s">
        <v>50</v>
      </c>
      <c r="C36" s="25" t="s">
        <v>51</v>
      </c>
      <c r="D36" s="12">
        <f>prescolar!D30+primar!D30+inferior!D30+superior!D32+profesional!D30+postliceal!D30</f>
        <v>0</v>
      </c>
      <c r="E36" s="12">
        <f>prescolar!E30+primar!E30+inferior!E30+superior!E32+profesional!E30+postliceal!E30</f>
        <v>0</v>
      </c>
      <c r="F36" s="12">
        <f>prescolar!F30+primar!F30+inferior!F30+superior!F32+profesional!F30+postliceal!F30</f>
        <v>0</v>
      </c>
      <c r="G36" s="12">
        <f>prescolar!G30+primar!G30+inferior!G30+superior!G32+profesional!G30+postliceal!G30</f>
        <v>0</v>
      </c>
      <c r="H36" s="12">
        <f>prescolar!H30+primar!H30+inferior!H30+superior!H32+profesional!H30+postliceal!H30</f>
        <v>0</v>
      </c>
      <c r="I36" s="12">
        <f>prescolar!I30+primar!I30+inferior!I30+superior!I32+profesional!I30+postliceal!I30</f>
        <v>0</v>
      </c>
      <c r="J36" s="12" t="s">
        <v>508</v>
      </c>
      <c r="K36" s="12" t="s">
        <v>508</v>
      </c>
      <c r="L36" s="12" t="s">
        <v>508</v>
      </c>
    </row>
    <row r="37" spans="1:12" ht="15" customHeight="1">
      <c r="A37" s="35"/>
      <c r="B37" s="24" t="s">
        <v>52</v>
      </c>
      <c r="C37" s="25" t="s">
        <v>53</v>
      </c>
      <c r="D37" s="12">
        <f>prescolar!D31+primar!D31+inferior!D31+superior!D33+profesional!D31+postliceal!D31</f>
        <v>0</v>
      </c>
      <c r="E37" s="12">
        <f>prescolar!E31+primar!E31+inferior!E31+superior!E33+profesional!E31+postliceal!E31</f>
        <v>0</v>
      </c>
      <c r="F37" s="12">
        <f>prescolar!F31+primar!F31+inferior!F31+superior!F33+profesional!F31+postliceal!F31</f>
        <v>0</v>
      </c>
      <c r="G37" s="12">
        <f>prescolar!G31+primar!G31+inferior!G31+superior!G33+profesional!G31+postliceal!G31</f>
        <v>0</v>
      </c>
      <c r="H37" s="12">
        <f>prescolar!H31+primar!H31+inferior!H31+superior!H33+profesional!H31+postliceal!H31</f>
        <v>0</v>
      </c>
      <c r="I37" s="12">
        <f>prescolar!I31+primar!I31+inferior!I31+superior!I33+profesional!I31+postliceal!I31</f>
        <v>0</v>
      </c>
      <c r="J37" s="12" t="s">
        <v>508</v>
      </c>
      <c r="K37" s="12" t="s">
        <v>508</v>
      </c>
      <c r="L37" s="12" t="s">
        <v>508</v>
      </c>
    </row>
    <row r="38" spans="1:12" ht="17.25" customHeight="1">
      <c r="A38" s="35" t="s">
        <v>54</v>
      </c>
      <c r="B38" s="24"/>
      <c r="C38" s="17" t="s">
        <v>55</v>
      </c>
      <c r="D38" s="12">
        <f>prescolar!D32+primar!D32+inferior!D32+superior!D34+profesional!D32+postliceal!D32</f>
        <v>7</v>
      </c>
      <c r="E38" s="12">
        <f>prescolar!E32+primar!E32+inferior!E32+superior!E34+profesional!E32+postliceal!E32</f>
        <v>0</v>
      </c>
      <c r="F38" s="12">
        <f>prescolar!F32+primar!F32+inferior!F32+superior!F34+profesional!F32+postliceal!F32</f>
        <v>1</v>
      </c>
      <c r="G38" s="12">
        <f>prescolar!G32+primar!G32+inferior!G32+superior!G34+profesional!G32+postliceal!G32</f>
        <v>2</v>
      </c>
      <c r="H38" s="12">
        <f>prescolar!H32+primar!H32+inferior!H32+superior!H34+profesional!H32+postliceal!H32</f>
        <v>2</v>
      </c>
      <c r="I38" s="12">
        <f>prescolar!I32+primar!I32+inferior!I32+superior!I34+profesional!I32+postliceal!I32</f>
        <v>2</v>
      </c>
      <c r="J38" s="12" t="s">
        <v>508</v>
      </c>
      <c r="K38" s="12" t="s">
        <v>508</v>
      </c>
      <c r="L38" s="12" t="s">
        <v>508</v>
      </c>
    </row>
    <row r="39" spans="1:12" ht="15" customHeight="1" hidden="1">
      <c r="A39" s="35"/>
      <c r="B39" s="24" t="s">
        <v>56</v>
      </c>
      <c r="C39" s="25" t="s">
        <v>57</v>
      </c>
      <c r="D39" s="12">
        <f>prescolar!D33+primar!D33+inferior!D33+superior!D35+profesional!D33+postliceal!D33</f>
        <v>0</v>
      </c>
      <c r="E39" s="12">
        <f>prescolar!E33+primar!E33+inferior!E33+superior!E35+profesional!E33+postliceal!E33</f>
        <v>0</v>
      </c>
      <c r="F39" s="12">
        <f>prescolar!F33+primar!F33+inferior!F33+superior!F35+profesional!F33+postliceal!F33</f>
        <v>0</v>
      </c>
      <c r="G39" s="12">
        <f>prescolar!G33+primar!G33+inferior!G33+superior!G35+profesional!G33+postliceal!G33</f>
        <v>0</v>
      </c>
      <c r="H39" s="12">
        <f>prescolar!H33+primar!H33+inferior!H33+superior!H35+profesional!H33+postliceal!H33</f>
        <v>0</v>
      </c>
      <c r="I39" s="12">
        <f>prescolar!I33+primar!I33+inferior!I33+superior!I35+profesional!I33+postliceal!I33</f>
        <v>0</v>
      </c>
      <c r="J39" s="12" t="s">
        <v>508</v>
      </c>
      <c r="K39" s="12" t="s">
        <v>508</v>
      </c>
      <c r="L39" s="12" t="s">
        <v>508</v>
      </c>
    </row>
    <row r="40" spans="1:12" ht="15" customHeight="1" hidden="1">
      <c r="A40" s="35"/>
      <c r="B40" s="24" t="s">
        <v>58</v>
      </c>
      <c r="C40" s="25" t="s">
        <v>59</v>
      </c>
      <c r="D40" s="12">
        <f>prescolar!D34+primar!D34+inferior!D34+superior!D36+profesional!D34+postliceal!D34</f>
        <v>0</v>
      </c>
      <c r="E40" s="12">
        <f>prescolar!E34+primar!E34+inferior!E34+superior!E36+profesional!E34+postliceal!E34</f>
        <v>0</v>
      </c>
      <c r="F40" s="12">
        <f>prescolar!F34+primar!F34+inferior!F34+superior!F36+profesional!F34+postliceal!F34</f>
        <v>0</v>
      </c>
      <c r="G40" s="12">
        <f>prescolar!G34+primar!G34+inferior!G34+superior!G36+profesional!G34+postliceal!G34</f>
        <v>0</v>
      </c>
      <c r="H40" s="12">
        <f>prescolar!H34+primar!H34+inferior!H34+superior!H36+profesional!H34+postliceal!H34</f>
        <v>0</v>
      </c>
      <c r="I40" s="12">
        <f>prescolar!I34+primar!I34+inferior!I34+superior!I36+profesional!I34+postliceal!I34</f>
        <v>0</v>
      </c>
      <c r="J40" s="12" t="s">
        <v>508</v>
      </c>
      <c r="K40" s="12" t="s">
        <v>508</v>
      </c>
      <c r="L40" s="12" t="s">
        <v>508</v>
      </c>
    </row>
    <row r="41" spans="1:12" ht="15" customHeight="1" hidden="1">
      <c r="A41" s="35"/>
      <c r="B41" s="24" t="s">
        <v>60</v>
      </c>
      <c r="C41" s="25" t="s">
        <v>61</v>
      </c>
      <c r="D41" s="12">
        <f>prescolar!D35+primar!D35+inferior!D35+superior!D37+profesional!D35+postliceal!D35</f>
        <v>0</v>
      </c>
      <c r="E41" s="12">
        <f>prescolar!E35+primar!E35+inferior!E35+superior!E37+profesional!E35+postliceal!E35</f>
        <v>0</v>
      </c>
      <c r="F41" s="12">
        <f>prescolar!F35+primar!F35+inferior!F35+superior!F37+profesional!F35+postliceal!F35</f>
        <v>0</v>
      </c>
      <c r="G41" s="12">
        <f>prescolar!G35+primar!G35+inferior!G35+superior!G37+profesional!G35+postliceal!G35</f>
        <v>0</v>
      </c>
      <c r="H41" s="12">
        <f>prescolar!H35+primar!H35+inferior!H35+superior!H37+profesional!H35+postliceal!H35</f>
        <v>0</v>
      </c>
      <c r="I41" s="12">
        <f>prescolar!I35+primar!I35+inferior!I35+superior!I37+profesional!I35+postliceal!I35</f>
        <v>0</v>
      </c>
      <c r="J41" s="12" t="s">
        <v>508</v>
      </c>
      <c r="K41" s="12" t="s">
        <v>508</v>
      </c>
      <c r="L41" s="12" t="s">
        <v>508</v>
      </c>
    </row>
    <row r="42" spans="1:12" ht="15" customHeight="1" hidden="1">
      <c r="A42" s="35"/>
      <c r="B42" s="24" t="s">
        <v>62</v>
      </c>
      <c r="C42" s="25" t="s">
        <v>63</v>
      </c>
      <c r="D42" s="12">
        <f>prescolar!D36+primar!D36+inferior!D36+superior!D38+profesional!D36+postliceal!D36</f>
        <v>0</v>
      </c>
      <c r="E42" s="12">
        <f>prescolar!E36+primar!E36+inferior!E36+superior!E38+profesional!E36+postliceal!E36</f>
        <v>0</v>
      </c>
      <c r="F42" s="12">
        <f>prescolar!F36+primar!F36+inferior!F36+superior!F38+profesional!F36+postliceal!F36</f>
        <v>0</v>
      </c>
      <c r="G42" s="12">
        <f>prescolar!G36+primar!G36+inferior!G36+superior!G38+profesional!G36+postliceal!G36</f>
        <v>0</v>
      </c>
      <c r="H42" s="12">
        <f>prescolar!H36+primar!H36+inferior!H36+superior!H38+profesional!H36+postliceal!H36</f>
        <v>0</v>
      </c>
      <c r="I42" s="12">
        <f>prescolar!I36+primar!I36+inferior!I36+superior!I38+profesional!I36+postliceal!I36</f>
        <v>0</v>
      </c>
      <c r="J42" s="12" t="s">
        <v>508</v>
      </c>
      <c r="K42" s="12" t="s">
        <v>508</v>
      </c>
      <c r="L42" s="12" t="s">
        <v>508</v>
      </c>
    </row>
    <row r="43" spans="1:12" ht="15" customHeight="1">
      <c r="A43" s="35"/>
      <c r="B43" s="36" t="s">
        <v>64</v>
      </c>
      <c r="C43" s="25" t="s">
        <v>65</v>
      </c>
      <c r="D43" s="12">
        <f>prescolar!D37+primar!D37+inferior!D37+superior!D39+profesional!D37+postliceal!D37</f>
        <v>7</v>
      </c>
      <c r="E43" s="12">
        <f>prescolar!E37+primar!E37+inferior!E37+superior!E39+profesional!E37+postliceal!E37</f>
        <v>0</v>
      </c>
      <c r="F43" s="12">
        <f>prescolar!F37+primar!F37+inferior!F37+superior!F39+profesional!F37+postliceal!F37</f>
        <v>1</v>
      </c>
      <c r="G43" s="12">
        <f>prescolar!G37+primar!G37+inferior!G37+superior!G39+profesional!G37+postliceal!G37</f>
        <v>2</v>
      </c>
      <c r="H43" s="12">
        <f>prescolar!H37+primar!H37+inferior!H37+superior!H39+profesional!H37+postliceal!H37</f>
        <v>2</v>
      </c>
      <c r="I43" s="12">
        <f>prescolar!I37+primar!I37+inferior!I37+superior!I39+profesional!I37+postliceal!I37</f>
        <v>2</v>
      </c>
      <c r="J43" s="12" t="s">
        <v>508</v>
      </c>
      <c r="K43" s="12" t="s">
        <v>508</v>
      </c>
      <c r="L43" s="12" t="s">
        <v>508</v>
      </c>
    </row>
    <row r="44" spans="1:12" ht="15" customHeight="1">
      <c r="A44" s="23"/>
      <c r="B44" s="24" t="s">
        <v>526</v>
      </c>
      <c r="C44" s="25" t="s">
        <v>527</v>
      </c>
      <c r="D44" s="12">
        <f>prescolar!D38+primar!D38+inferior!D38+superior!D40+profesional!D38+postliceal!D38</f>
        <v>0</v>
      </c>
      <c r="E44" s="12">
        <f>prescolar!E38+primar!E38+inferior!E38+superior!E40+profesional!E38+postliceal!E38</f>
        <v>0</v>
      </c>
      <c r="F44" s="12">
        <f>prescolar!F38+primar!F38+inferior!F38+superior!F40+profesional!F38+postliceal!F38</f>
        <v>0</v>
      </c>
      <c r="G44" s="12">
        <f>prescolar!G38+primar!G38+inferior!G38+superior!G40+profesional!G38+postliceal!G38</f>
        <v>0</v>
      </c>
      <c r="H44" s="12">
        <f>prescolar!H38+primar!H38+inferior!H38+superior!H40+profesional!H38+postliceal!H38</f>
        <v>0</v>
      </c>
      <c r="I44" s="12">
        <f>prescolar!I38+primar!I38+inferior!I38+superior!I40+profesional!I38+postliceal!I38</f>
        <v>0</v>
      </c>
      <c r="J44" s="12" t="s">
        <v>508</v>
      </c>
      <c r="K44" s="12" t="s">
        <v>508</v>
      </c>
      <c r="L44" s="12" t="s">
        <v>508</v>
      </c>
    </row>
    <row r="45" spans="1:12" ht="16.5" customHeight="1">
      <c r="A45" s="37" t="s">
        <v>68</v>
      </c>
      <c r="B45" s="36"/>
      <c r="C45" s="17" t="s">
        <v>69</v>
      </c>
      <c r="D45" s="12">
        <f>prescolar!D39+primar!D39+inferior!D39+superior!D41+profesional!D39+postliceal!D39</f>
        <v>593</v>
      </c>
      <c r="E45" s="12">
        <f>prescolar!E39+primar!E39+inferior!E39+superior!E41+profesional!E39+postliceal!E39</f>
        <v>0</v>
      </c>
      <c r="F45" s="12">
        <f>prescolar!F39+primar!F39+inferior!F39+superior!F41+profesional!F39+postliceal!F39</f>
        <v>178</v>
      </c>
      <c r="G45" s="12">
        <f>prescolar!G39+primar!G39+inferior!G39+superior!G41+profesional!G39+postliceal!G39</f>
        <v>180</v>
      </c>
      <c r="H45" s="12">
        <f>prescolar!H39+primar!H39+inferior!H39+superior!H41+profesional!H39+postliceal!H39</f>
        <v>179</v>
      </c>
      <c r="I45" s="12">
        <f>prescolar!I39+primar!I39+inferior!I39+superior!I41+profesional!I39+postliceal!I39</f>
        <v>56</v>
      </c>
      <c r="J45" s="12" t="s">
        <v>508</v>
      </c>
      <c r="K45" s="12" t="s">
        <v>508</v>
      </c>
      <c r="L45" s="12" t="s">
        <v>508</v>
      </c>
    </row>
    <row r="46" spans="1:12" ht="15" customHeight="1">
      <c r="A46" s="35"/>
      <c r="B46" s="38" t="s">
        <v>70</v>
      </c>
      <c r="C46" s="25" t="s">
        <v>71</v>
      </c>
      <c r="D46" s="12">
        <f>prescolar!D40+primar!D40+inferior!D40+superior!D42+profesional!D40+postliceal!D40</f>
        <v>409</v>
      </c>
      <c r="E46" s="12">
        <f>prescolar!E40+primar!E40+inferior!E40+superior!E42+profesional!E40+postliceal!E40</f>
        <v>0</v>
      </c>
      <c r="F46" s="12">
        <f>prescolar!F40+primar!F40+inferior!F40+superior!F42+profesional!F40+postliceal!F40</f>
        <v>122</v>
      </c>
      <c r="G46" s="12">
        <f>prescolar!G40+primar!G40+inferior!G40+superior!G42+profesional!G40+postliceal!G40</f>
        <v>125</v>
      </c>
      <c r="H46" s="12">
        <f>prescolar!H40+primar!H40+inferior!H40+superior!H42+profesional!H40+postliceal!H40</f>
        <v>123</v>
      </c>
      <c r="I46" s="12">
        <f>prescolar!I40+primar!I40+inferior!I40+superior!I42+profesional!I40+postliceal!I40</f>
        <v>39</v>
      </c>
      <c r="J46" s="12" t="s">
        <v>508</v>
      </c>
      <c r="K46" s="12" t="s">
        <v>508</v>
      </c>
      <c r="L46" s="12" t="s">
        <v>508</v>
      </c>
    </row>
    <row r="47" spans="1:12" ht="15" customHeight="1">
      <c r="A47" s="37"/>
      <c r="B47" s="36" t="s">
        <v>72</v>
      </c>
      <c r="C47" s="25" t="s">
        <v>73</v>
      </c>
      <c r="D47" s="12">
        <f>prescolar!D41+primar!D41+inferior!D41+superior!D43+profesional!D41+postliceal!D41</f>
        <v>15</v>
      </c>
      <c r="E47" s="12">
        <f>prescolar!E41+primar!E41+inferior!E41+superior!E43+profesional!E41+postliceal!E41</f>
        <v>0</v>
      </c>
      <c r="F47" s="12">
        <f>prescolar!F41+primar!F41+inferior!F41+superior!F43+profesional!F41+postliceal!F41</f>
        <v>5</v>
      </c>
      <c r="G47" s="12">
        <f>prescolar!G41+primar!G41+inferior!G41+superior!G43+profesional!G41+postliceal!G41</f>
        <v>4</v>
      </c>
      <c r="H47" s="12">
        <f>prescolar!H41+primar!H41+inferior!H41+superior!H43+profesional!H41+postliceal!H41</f>
        <v>5</v>
      </c>
      <c r="I47" s="12">
        <f>prescolar!I41+primar!I41+inferior!I41+superior!I43+profesional!I41+postliceal!I41</f>
        <v>1</v>
      </c>
      <c r="J47" s="12" t="s">
        <v>508</v>
      </c>
      <c r="K47" s="12" t="s">
        <v>508</v>
      </c>
      <c r="L47" s="12" t="s">
        <v>508</v>
      </c>
    </row>
    <row r="48" spans="1:12" ht="15" customHeight="1">
      <c r="A48" s="37"/>
      <c r="B48" s="36" t="s">
        <v>74</v>
      </c>
      <c r="C48" s="25" t="s">
        <v>75</v>
      </c>
      <c r="D48" s="12">
        <f>prescolar!D42+primar!D42+inferior!D42+superior!D44+profesional!D42+postliceal!D42</f>
        <v>136</v>
      </c>
      <c r="E48" s="12">
        <f>prescolar!E42+primar!E42+inferior!E42+superior!E44+profesional!E42+postliceal!E42</f>
        <v>0</v>
      </c>
      <c r="F48" s="12">
        <f>prescolar!F42+primar!F42+inferior!F42+superior!F44+profesional!F42+postliceal!F42</f>
        <v>41</v>
      </c>
      <c r="G48" s="12">
        <f>prescolar!G42+primar!G42+inferior!G42+superior!G44+profesional!G42+postliceal!G42</f>
        <v>42</v>
      </c>
      <c r="H48" s="12">
        <f>prescolar!H42+primar!H42+inferior!H42+superior!H44+profesional!H42+postliceal!H42</f>
        <v>40</v>
      </c>
      <c r="I48" s="12">
        <f>prescolar!I42+primar!I42+inferior!I42+superior!I44+profesional!I42+postliceal!I42</f>
        <v>13</v>
      </c>
      <c r="J48" s="12" t="s">
        <v>508</v>
      </c>
      <c r="K48" s="12" t="s">
        <v>508</v>
      </c>
      <c r="L48" s="12" t="s">
        <v>508</v>
      </c>
    </row>
    <row r="49" spans="1:12" ht="15" customHeight="1">
      <c r="A49" s="37"/>
      <c r="B49" s="39" t="s">
        <v>76</v>
      </c>
      <c r="C49" s="25" t="s">
        <v>77</v>
      </c>
      <c r="D49" s="12">
        <f>prescolar!D43+primar!D43+inferior!D43+superior!D45+profesional!D43+postliceal!D43</f>
        <v>7</v>
      </c>
      <c r="E49" s="12">
        <f>prescolar!E43+primar!E43+inferior!E43+superior!E45+profesional!E43+postliceal!E43</f>
        <v>0</v>
      </c>
      <c r="F49" s="12">
        <f>prescolar!F43+primar!F43+inferior!F43+superior!F45+profesional!F43+postliceal!F43</f>
        <v>2</v>
      </c>
      <c r="G49" s="12">
        <f>prescolar!G43+primar!G43+inferior!G43+superior!G45+profesional!G43+postliceal!G43</f>
        <v>2</v>
      </c>
      <c r="H49" s="12">
        <f>prescolar!H43+primar!H43+inferior!H43+superior!H45+profesional!H43+postliceal!H43</f>
        <v>3</v>
      </c>
      <c r="I49" s="12">
        <f>prescolar!I43+primar!I43+inferior!I43+superior!I45+profesional!I43+postliceal!I43</f>
        <v>0</v>
      </c>
      <c r="J49" s="12" t="s">
        <v>508</v>
      </c>
      <c r="K49" s="12" t="s">
        <v>508</v>
      </c>
      <c r="L49" s="12" t="s">
        <v>508</v>
      </c>
    </row>
    <row r="50" spans="1:12" ht="15" customHeight="1" hidden="1">
      <c r="A50" s="37"/>
      <c r="B50" s="39" t="s">
        <v>78</v>
      </c>
      <c r="C50" s="25" t="s">
        <v>79</v>
      </c>
      <c r="D50" s="12">
        <f>prescolar!D44+primar!D44+inferior!D44+superior!D46+profesional!D44+postliceal!D44</f>
        <v>0</v>
      </c>
      <c r="E50" s="12">
        <f>prescolar!E44+primar!E44+inferior!E44+superior!E46+profesional!E44+postliceal!E44</f>
        <v>0</v>
      </c>
      <c r="F50" s="12">
        <f>prescolar!F44+primar!F44+inferior!F44+superior!F46+profesional!F44+postliceal!F44</f>
        <v>0</v>
      </c>
      <c r="G50" s="12">
        <f>prescolar!G44+primar!G44+inferior!G44+superior!G46+profesional!G44+postliceal!G44</f>
        <v>0</v>
      </c>
      <c r="H50" s="12">
        <f>prescolar!H44+primar!H44+inferior!H44+superior!H46+profesional!H44+postliceal!H44</f>
        <v>0</v>
      </c>
      <c r="I50" s="12">
        <f>prescolar!I44+primar!I44+inferior!I44+superior!I46+profesional!I44+postliceal!I44</f>
        <v>0</v>
      </c>
      <c r="J50" s="12" t="s">
        <v>508</v>
      </c>
      <c r="K50" s="12" t="s">
        <v>508</v>
      </c>
      <c r="L50" s="12" t="s">
        <v>508</v>
      </c>
    </row>
    <row r="51" spans="1:12" ht="15" customHeight="1">
      <c r="A51" s="37"/>
      <c r="B51" s="36" t="s">
        <v>80</v>
      </c>
      <c r="C51" s="25" t="s">
        <v>81</v>
      </c>
      <c r="D51" s="12">
        <f>prescolar!D45+primar!D45+inferior!D45+superior!D47+profesional!D45+postliceal!D45</f>
        <v>26</v>
      </c>
      <c r="E51" s="12">
        <f>prescolar!E45+primar!E45+inferior!E45+superior!E47+profesional!E45+postliceal!E45</f>
        <v>0</v>
      </c>
      <c r="F51" s="12">
        <f>prescolar!F45+primar!F45+inferior!F45+superior!F47+profesional!F45+postliceal!F45</f>
        <v>8</v>
      </c>
      <c r="G51" s="12">
        <f>prescolar!G45+primar!G45+inferior!G45+superior!G47+profesional!G45+postliceal!G45</f>
        <v>7</v>
      </c>
      <c r="H51" s="12">
        <f>prescolar!H45+primar!H45+inferior!H45+superior!H47+profesional!H45+postliceal!H45</f>
        <v>8</v>
      </c>
      <c r="I51" s="12">
        <f>prescolar!I45+primar!I45+inferior!I45+superior!I47+profesional!I45+postliceal!I45</f>
        <v>3</v>
      </c>
      <c r="J51" s="12" t="s">
        <v>508</v>
      </c>
      <c r="K51" s="12" t="s">
        <v>508</v>
      </c>
      <c r="L51" s="12" t="s">
        <v>508</v>
      </c>
    </row>
    <row r="52" spans="1:12" s="21" customFormat="1" ht="39" customHeight="1">
      <c r="A52" s="169" t="s">
        <v>82</v>
      </c>
      <c r="B52" s="170"/>
      <c r="C52" s="19" t="s">
        <v>83</v>
      </c>
      <c r="D52" s="12">
        <f>prescolar!D46+primar!D46+inferior!D46+superior!D48+profesional!D46+postliceal!D46</f>
        <v>362</v>
      </c>
      <c r="E52" s="12">
        <f>prescolar!E46+primar!E46+inferior!E46+superior!E48+profesional!E46+postliceal!E46</f>
        <v>0</v>
      </c>
      <c r="F52" s="12">
        <f>prescolar!F46+primar!F46+inferior!F46+superior!F48+profesional!F46+postliceal!F46</f>
        <v>165</v>
      </c>
      <c r="G52" s="12">
        <f>prescolar!G46+primar!G46+inferior!G46+superior!G48+profesional!G46+postliceal!G46</f>
        <v>104</v>
      </c>
      <c r="H52" s="12">
        <f>prescolar!H46+primar!H46+inferior!H46+superior!H48+profesional!H46+postliceal!H46</f>
        <v>50</v>
      </c>
      <c r="I52" s="12">
        <f>prescolar!I46+primar!I46+inferior!I46+superior!I48+profesional!I46+postliceal!I46</f>
        <v>43</v>
      </c>
      <c r="J52" s="12">
        <f>prescolar!J46+primar!J46+inferior!J46+superior!J48+profesional!J46+postliceal!J46</f>
        <v>376</v>
      </c>
      <c r="K52" s="12">
        <f>prescolar!K46+primar!K46+inferior!K46+superior!K48+profesional!K46+postliceal!K46</f>
        <v>393</v>
      </c>
      <c r="L52" s="12">
        <f>prescolar!L46+primar!L46+inferior!L46+superior!L48+profesional!L46+postliceal!L46</f>
        <v>393</v>
      </c>
    </row>
    <row r="53" spans="1:12" ht="14.25" customHeight="1">
      <c r="A53" s="40" t="s">
        <v>84</v>
      </c>
      <c r="B53" s="24"/>
      <c r="C53" s="17" t="s">
        <v>85</v>
      </c>
      <c r="D53" s="12">
        <f>prescolar!D47+primar!D47+inferior!D47+superior!D49+profesional!D47+postliceal!D47</f>
        <v>354</v>
      </c>
      <c r="E53" s="12">
        <f>prescolar!E47+primar!E47+inferior!E47+superior!E49+profesional!E47+postliceal!E47</f>
        <v>0</v>
      </c>
      <c r="F53" s="12">
        <f>prescolar!F47+primar!F47+inferior!F47+superior!F49+profesional!F47+postliceal!F47</f>
        <v>161</v>
      </c>
      <c r="G53" s="12">
        <f>prescolar!G47+primar!G47+inferior!G47+superior!G49+profesional!G47+postliceal!G47</f>
        <v>100</v>
      </c>
      <c r="H53" s="12">
        <f>prescolar!H47+primar!H47+inferior!H47+superior!H49+profesional!H47+postliceal!H47</f>
        <v>50</v>
      </c>
      <c r="I53" s="12">
        <f>prescolar!I47+primar!I47+inferior!I47+superior!I49+profesional!I47+postliceal!I47</f>
        <v>43</v>
      </c>
      <c r="J53" s="12" t="s">
        <v>508</v>
      </c>
      <c r="K53" s="12" t="s">
        <v>508</v>
      </c>
      <c r="L53" s="12" t="s">
        <v>508</v>
      </c>
    </row>
    <row r="54" spans="1:12" ht="15" customHeight="1" hidden="1">
      <c r="A54" s="37"/>
      <c r="B54" s="36" t="s">
        <v>86</v>
      </c>
      <c r="C54" s="25" t="s">
        <v>87</v>
      </c>
      <c r="D54" s="12">
        <f>prescolar!D48+primar!D48+inferior!D48+superior!D50+profesional!D48+postliceal!D48</f>
        <v>0</v>
      </c>
      <c r="E54" s="12">
        <f>prescolar!E48+primar!E48+inferior!E48+superior!E50+profesional!E48+postliceal!E48</f>
        <v>0</v>
      </c>
      <c r="F54" s="12">
        <f>prescolar!F48+primar!F48+inferior!F48+superior!F50+profesional!F48+postliceal!F48</f>
        <v>0</v>
      </c>
      <c r="G54" s="12">
        <f>prescolar!G48+primar!G48+inferior!G48+superior!G50+profesional!G48+postliceal!G48</f>
        <v>0</v>
      </c>
      <c r="H54" s="12">
        <f>prescolar!H48+primar!H48+inferior!H48+superior!H50+profesional!H48+postliceal!H48</f>
        <v>0</v>
      </c>
      <c r="I54" s="12">
        <f>prescolar!I48+primar!I48+inferior!I48+superior!I50+profesional!I48+postliceal!I48</f>
        <v>0</v>
      </c>
      <c r="J54" s="12" t="s">
        <v>508</v>
      </c>
      <c r="K54" s="12" t="s">
        <v>508</v>
      </c>
      <c r="L54" s="12" t="s">
        <v>508</v>
      </c>
    </row>
    <row r="55" spans="1:12" ht="15" customHeight="1" hidden="1">
      <c r="A55" s="37"/>
      <c r="B55" s="36" t="s">
        <v>88</v>
      </c>
      <c r="C55" s="25" t="s">
        <v>89</v>
      </c>
      <c r="D55" s="12">
        <f>prescolar!D49+primar!D49+inferior!D49+superior!D51+profesional!D49+postliceal!D49</f>
        <v>0</v>
      </c>
      <c r="E55" s="12">
        <f>prescolar!E49+primar!E49+inferior!E49+superior!E51+profesional!E49+postliceal!E49</f>
        <v>0</v>
      </c>
      <c r="F55" s="12">
        <f>prescolar!F49+primar!F49+inferior!F49+superior!F51+profesional!F49+postliceal!F49</f>
        <v>0</v>
      </c>
      <c r="G55" s="12">
        <f>prescolar!G49+primar!G49+inferior!G49+superior!G51+profesional!G49+postliceal!G49</f>
        <v>0</v>
      </c>
      <c r="H55" s="12">
        <f>prescolar!H49+primar!H49+inferior!H49+superior!H51+profesional!H49+postliceal!H49</f>
        <v>0</v>
      </c>
      <c r="I55" s="12">
        <f>prescolar!I49+primar!I49+inferior!I49+superior!I51+profesional!I49+postliceal!I49</f>
        <v>0</v>
      </c>
      <c r="J55" s="12" t="s">
        <v>508</v>
      </c>
      <c r="K55" s="12" t="s">
        <v>508</v>
      </c>
      <c r="L55" s="12" t="s">
        <v>508</v>
      </c>
    </row>
    <row r="56" spans="1:12" ht="15" customHeight="1">
      <c r="A56" s="37"/>
      <c r="B56" s="36" t="s">
        <v>90</v>
      </c>
      <c r="C56" s="25" t="s">
        <v>91</v>
      </c>
      <c r="D56" s="12">
        <f>prescolar!D50+primar!D50+inferior!D50+superior!D52+profesional!D50+postliceal!D50</f>
        <v>210</v>
      </c>
      <c r="E56" s="12">
        <f>prescolar!E50+primar!E50+inferior!E50+superior!E52+profesional!E50+postliceal!E50</f>
        <v>0</v>
      </c>
      <c r="F56" s="12">
        <f>prescolar!F50+primar!F50+inferior!F50+superior!F52+profesional!F50+postliceal!F50</f>
        <v>132</v>
      </c>
      <c r="G56" s="12">
        <f>prescolar!G50+primar!G50+inferior!G50+superior!G52+profesional!G50+postliceal!G50</f>
        <v>50</v>
      </c>
      <c r="H56" s="12">
        <f>prescolar!H50+primar!H50+inferior!H50+superior!H52+profesional!H50+postliceal!H50</f>
        <v>13</v>
      </c>
      <c r="I56" s="12">
        <f>prescolar!I50+primar!I50+inferior!I50+superior!I52+profesional!I50+postliceal!I50</f>
        <v>15</v>
      </c>
      <c r="J56" s="12" t="s">
        <v>508</v>
      </c>
      <c r="K56" s="12" t="s">
        <v>508</v>
      </c>
      <c r="L56" s="12" t="s">
        <v>508</v>
      </c>
    </row>
    <row r="57" spans="1:12" ht="15" customHeight="1">
      <c r="A57" s="37"/>
      <c r="B57" s="36" t="s">
        <v>92</v>
      </c>
      <c r="C57" s="25" t="s">
        <v>93</v>
      </c>
      <c r="D57" s="12">
        <f>prescolar!D51+primar!D51+inferior!D51+superior!D53+profesional!D51+postliceal!D51</f>
        <v>48</v>
      </c>
      <c r="E57" s="12">
        <f>prescolar!E51+primar!E51+inferior!E51+superior!E53+profesional!E51+postliceal!E51</f>
        <v>0</v>
      </c>
      <c r="F57" s="12">
        <f>prescolar!F51+primar!F51+inferior!F51+superior!F53+profesional!F51+postliceal!F51</f>
        <v>15</v>
      </c>
      <c r="G57" s="12">
        <f>prescolar!G51+primar!G51+inferior!G51+superior!G53+profesional!G51+postliceal!G51</f>
        <v>18</v>
      </c>
      <c r="H57" s="12">
        <f>prescolar!H51+primar!H51+inferior!H51+superior!H53+profesional!H51+postliceal!H51</f>
        <v>5</v>
      </c>
      <c r="I57" s="12">
        <f>prescolar!I51+primar!I51+inferior!I51+superior!I53+profesional!I51+postliceal!I51</f>
        <v>10</v>
      </c>
      <c r="J57" s="12" t="s">
        <v>508</v>
      </c>
      <c r="K57" s="12" t="s">
        <v>508</v>
      </c>
      <c r="L57" s="12" t="s">
        <v>508</v>
      </c>
    </row>
    <row r="58" spans="1:12" ht="15" customHeight="1" hidden="1">
      <c r="A58" s="37"/>
      <c r="B58" s="36" t="s">
        <v>94</v>
      </c>
      <c r="C58" s="25" t="s">
        <v>95</v>
      </c>
      <c r="D58" s="12">
        <f>prescolar!D52+primar!D52+inferior!D52+superior!D54+profesional!D52+postliceal!D52</f>
        <v>0</v>
      </c>
      <c r="E58" s="12">
        <f>prescolar!E52+primar!E52+inferior!E52+superior!E54+profesional!E52+postliceal!E52</f>
        <v>0</v>
      </c>
      <c r="F58" s="12">
        <f>prescolar!F52+primar!F52+inferior!F52+superior!F54+profesional!F52+postliceal!F52</f>
        <v>0</v>
      </c>
      <c r="G58" s="12">
        <f>prescolar!G52+primar!G52+inferior!G52+superior!G54+profesional!G52+postliceal!G52</f>
        <v>0</v>
      </c>
      <c r="H58" s="12">
        <f>prescolar!H52+primar!H52+inferior!H52+superior!H54+profesional!H52+postliceal!H52</f>
        <v>0</v>
      </c>
      <c r="I58" s="12">
        <f>prescolar!I52+primar!I52+inferior!I52+superior!I54+profesional!I52+postliceal!I52</f>
        <v>0</v>
      </c>
      <c r="J58" s="12" t="s">
        <v>508</v>
      </c>
      <c r="K58" s="12" t="s">
        <v>508</v>
      </c>
      <c r="L58" s="12" t="s">
        <v>508</v>
      </c>
    </row>
    <row r="59" spans="1:12" ht="15" customHeight="1" hidden="1">
      <c r="A59" s="37"/>
      <c r="B59" s="36" t="s">
        <v>96</v>
      </c>
      <c r="C59" s="25" t="s">
        <v>97</v>
      </c>
      <c r="D59" s="12">
        <f>prescolar!D53+primar!D53+inferior!D53+superior!D55+profesional!D53+postliceal!D53</f>
        <v>0</v>
      </c>
      <c r="E59" s="12">
        <f>prescolar!E53+primar!E53+inferior!E53+superior!E55+profesional!E53+postliceal!E53</f>
        <v>0</v>
      </c>
      <c r="F59" s="12">
        <f>prescolar!F53+primar!F53+inferior!F53+superior!F55+profesional!F53+postliceal!F53</f>
        <v>0</v>
      </c>
      <c r="G59" s="12">
        <f>prescolar!G53+primar!G53+inferior!G53+superior!G55+profesional!G53+postliceal!G53</f>
        <v>0</v>
      </c>
      <c r="H59" s="12">
        <f>prescolar!H53+primar!H53+inferior!H53+superior!H55+profesional!H53+postliceal!H53</f>
        <v>0</v>
      </c>
      <c r="I59" s="12">
        <f>prescolar!I53+primar!I53+inferior!I53+superior!I55+profesional!I53+postliceal!I53</f>
        <v>0</v>
      </c>
      <c r="J59" s="12" t="s">
        <v>508</v>
      </c>
      <c r="K59" s="12" t="s">
        <v>508</v>
      </c>
      <c r="L59" s="12" t="s">
        <v>508</v>
      </c>
    </row>
    <row r="60" spans="1:12" ht="15" customHeight="1" hidden="1">
      <c r="A60" s="37"/>
      <c r="B60" s="36" t="s">
        <v>98</v>
      </c>
      <c r="C60" s="25" t="s">
        <v>99</v>
      </c>
      <c r="D60" s="12">
        <f>prescolar!D54+primar!D54+inferior!D54+superior!D56+profesional!D54+postliceal!D54</f>
        <v>0</v>
      </c>
      <c r="E60" s="12">
        <f>prescolar!E54+primar!E54+inferior!E54+superior!E56+profesional!E54+postliceal!E54</f>
        <v>0</v>
      </c>
      <c r="F60" s="12">
        <f>prescolar!F54+primar!F54+inferior!F54+superior!F56+profesional!F54+postliceal!F54</f>
        <v>0</v>
      </c>
      <c r="G60" s="12">
        <f>prescolar!G54+primar!G54+inferior!G54+superior!G56+profesional!G54+postliceal!G54</f>
        <v>0</v>
      </c>
      <c r="H60" s="12">
        <f>prescolar!H54+primar!H54+inferior!H54+superior!H56+profesional!H54+postliceal!H54</f>
        <v>0</v>
      </c>
      <c r="I60" s="12">
        <f>prescolar!I54+primar!I54+inferior!I54+superior!I56+profesional!I54+postliceal!I54</f>
        <v>0</v>
      </c>
      <c r="J60" s="12" t="s">
        <v>508</v>
      </c>
      <c r="K60" s="12" t="s">
        <v>508</v>
      </c>
      <c r="L60" s="12" t="s">
        <v>508</v>
      </c>
    </row>
    <row r="61" spans="1:12" ht="15" customHeight="1">
      <c r="A61" s="37"/>
      <c r="B61" s="36" t="s">
        <v>100</v>
      </c>
      <c r="C61" s="25" t="s">
        <v>101</v>
      </c>
      <c r="D61" s="12">
        <f>prescolar!D55+primar!D55+inferior!D55+superior!D57+profesional!D55+postliceal!D55</f>
        <v>8</v>
      </c>
      <c r="E61" s="12">
        <f>prescolar!E55+primar!E55+inferior!E55+superior!E57+profesional!E55+postliceal!E55</f>
        <v>0</v>
      </c>
      <c r="F61" s="12">
        <f>prescolar!F55+primar!F55+inferior!F55+superior!F57+profesional!F55+postliceal!F55</f>
        <v>2</v>
      </c>
      <c r="G61" s="12">
        <f>prescolar!G55+primar!G55+inferior!G55+superior!G57+profesional!G55+postliceal!G55</f>
        <v>2</v>
      </c>
      <c r="H61" s="12">
        <f>prescolar!H55+primar!H55+inferior!H55+superior!H57+profesional!H55+postliceal!H55</f>
        <v>2</v>
      </c>
      <c r="I61" s="12">
        <f>prescolar!I55+primar!I55+inferior!I55+superior!I57+profesional!I55+postliceal!I55</f>
        <v>2</v>
      </c>
      <c r="J61" s="12" t="s">
        <v>508</v>
      </c>
      <c r="K61" s="12" t="s">
        <v>508</v>
      </c>
      <c r="L61" s="12" t="s">
        <v>508</v>
      </c>
    </row>
    <row r="62" spans="1:12" ht="15" customHeight="1" hidden="1">
      <c r="A62" s="37"/>
      <c r="B62" s="41" t="s">
        <v>102</v>
      </c>
      <c r="C62" s="25" t="s">
        <v>103</v>
      </c>
      <c r="D62" s="12">
        <f>prescolar!D56+primar!D56+inferior!D56+superior!D58+profesional!D56+postliceal!D56</f>
        <v>0</v>
      </c>
      <c r="E62" s="12">
        <f>prescolar!E56+primar!E56+inferior!E56+superior!E58+profesional!E56+postliceal!E56</f>
        <v>0</v>
      </c>
      <c r="F62" s="12">
        <f>prescolar!F56+primar!F56+inferior!F56+superior!F58+profesional!F56+postliceal!F56</f>
        <v>0</v>
      </c>
      <c r="G62" s="12">
        <f>prescolar!G56+primar!G56+inferior!G56+superior!G58+profesional!G56+postliceal!G56</f>
        <v>0</v>
      </c>
      <c r="H62" s="12">
        <f>prescolar!H56+primar!H56+inferior!H56+superior!H58+profesional!H56+postliceal!H56</f>
        <v>0</v>
      </c>
      <c r="I62" s="12">
        <f>prescolar!I56+primar!I56+inferior!I56+superior!I58+profesional!I56+postliceal!I56</f>
        <v>0</v>
      </c>
      <c r="J62" s="12" t="s">
        <v>508</v>
      </c>
      <c r="K62" s="12" t="s">
        <v>508</v>
      </c>
      <c r="L62" s="12" t="s">
        <v>508</v>
      </c>
    </row>
    <row r="63" spans="1:12" ht="15" customHeight="1">
      <c r="A63" s="37"/>
      <c r="B63" s="36" t="s">
        <v>104</v>
      </c>
      <c r="C63" s="25" t="s">
        <v>105</v>
      </c>
      <c r="D63" s="12">
        <f>prescolar!D57+primar!D57+inferior!D57+superior!D59+profesional!D57+postliceal!D57</f>
        <v>88</v>
      </c>
      <c r="E63" s="12">
        <f>prescolar!E57+primar!E57+inferior!E57+superior!E59+profesional!E57+postliceal!E57</f>
        <v>0</v>
      </c>
      <c r="F63" s="12">
        <f>prescolar!F57+primar!F57+inferior!F57+superior!F59+profesional!F57+postliceal!F57</f>
        <v>12</v>
      </c>
      <c r="G63" s="12">
        <f>prescolar!G57+primar!G57+inferior!G57+superior!G59+profesional!G57+postliceal!G57</f>
        <v>30</v>
      </c>
      <c r="H63" s="12">
        <f>prescolar!H57+primar!H57+inferior!H57+superior!H59+profesional!H57+postliceal!H57</f>
        <v>30</v>
      </c>
      <c r="I63" s="12">
        <f>prescolar!I57+primar!I57+inferior!I57+superior!I59+profesional!I57+postliceal!I57</f>
        <v>16</v>
      </c>
      <c r="J63" s="12" t="s">
        <v>508</v>
      </c>
      <c r="K63" s="12" t="s">
        <v>508</v>
      </c>
      <c r="L63" s="12" t="s">
        <v>508</v>
      </c>
    </row>
    <row r="64" spans="1:12" ht="15" customHeight="1">
      <c r="A64" s="35" t="s">
        <v>106</v>
      </c>
      <c r="B64" s="24"/>
      <c r="C64" s="17" t="s">
        <v>107</v>
      </c>
      <c r="D64" s="12">
        <f>prescolar!D58+primar!D58+inferior!D58+superior!D60+profesional!D58+postliceal!D58</f>
        <v>0</v>
      </c>
      <c r="E64" s="12">
        <f>prescolar!E58+primar!E58+inferior!E58+superior!E60+profesional!E58+postliceal!E58</f>
        <v>0</v>
      </c>
      <c r="F64" s="12">
        <f>prescolar!F58+primar!F58+inferior!F58+superior!F60+profesional!F58+postliceal!F58</f>
        <v>0</v>
      </c>
      <c r="G64" s="12">
        <f>prescolar!G58+primar!G58+inferior!G58+superior!G60+profesional!G58+postliceal!G58</f>
        <v>0</v>
      </c>
      <c r="H64" s="12">
        <f>prescolar!H58+primar!H58+inferior!H58+superior!H60+profesional!H58+postliceal!H58</f>
        <v>0</v>
      </c>
      <c r="I64" s="12">
        <f>prescolar!I58+primar!I58+inferior!I58+superior!I60+profesional!I58+postliceal!I58</f>
        <v>0</v>
      </c>
      <c r="J64" s="12" t="s">
        <v>508</v>
      </c>
      <c r="K64" s="12" t="s">
        <v>508</v>
      </c>
      <c r="L64" s="12" t="s">
        <v>508</v>
      </c>
    </row>
    <row r="65" spans="1:12" ht="17.25" customHeight="1" hidden="1">
      <c r="A65" s="35" t="s">
        <v>108</v>
      </c>
      <c r="B65" s="16"/>
      <c r="C65" s="17" t="s">
        <v>109</v>
      </c>
      <c r="D65" s="12">
        <f>prescolar!D59+primar!D59+inferior!D59+superior!D61+profesional!D59+postliceal!D59</f>
        <v>0</v>
      </c>
      <c r="E65" s="12">
        <f>prescolar!E59+primar!E59+inferior!E59+superior!E61+profesional!E59+postliceal!E59</f>
        <v>0</v>
      </c>
      <c r="F65" s="12">
        <f>prescolar!F59+primar!F59+inferior!F59+superior!F61+profesional!F59+postliceal!F59</f>
        <v>0</v>
      </c>
      <c r="G65" s="12">
        <f>prescolar!G59+primar!G59+inferior!G59+superior!G61+profesional!G59+postliceal!G59</f>
        <v>0</v>
      </c>
      <c r="H65" s="12">
        <f>prescolar!H59+primar!H59+inferior!H59+superior!H61+profesional!H59+postliceal!H59</f>
        <v>0</v>
      </c>
      <c r="I65" s="12">
        <f>prescolar!I59+primar!I59+inferior!I59+superior!I61+profesional!I59+postliceal!I59</f>
        <v>0</v>
      </c>
      <c r="J65" s="12" t="s">
        <v>508</v>
      </c>
      <c r="K65" s="12" t="s">
        <v>508</v>
      </c>
      <c r="L65" s="12" t="s">
        <v>508</v>
      </c>
    </row>
    <row r="66" spans="1:12" ht="15" customHeight="1" hidden="1">
      <c r="A66" s="35"/>
      <c r="B66" s="41" t="s">
        <v>110</v>
      </c>
      <c r="C66" s="25" t="s">
        <v>111</v>
      </c>
      <c r="D66" s="12">
        <f>prescolar!D60+primar!D60+inferior!D60+superior!D62+profesional!D60+postliceal!D60</f>
        <v>0</v>
      </c>
      <c r="E66" s="12">
        <f>prescolar!E60+primar!E60+inferior!E60+superior!E62+profesional!E60+postliceal!E60</f>
        <v>0</v>
      </c>
      <c r="F66" s="12">
        <f>prescolar!F60+primar!F60+inferior!F60+superior!F62+profesional!F60+postliceal!F60</f>
        <v>0</v>
      </c>
      <c r="G66" s="12">
        <f>prescolar!G60+primar!G60+inferior!G60+superior!G62+profesional!G60+postliceal!G60</f>
        <v>0</v>
      </c>
      <c r="H66" s="12">
        <f>prescolar!H60+primar!H60+inferior!H60+superior!H62+profesional!H60+postliceal!H60</f>
        <v>0</v>
      </c>
      <c r="I66" s="12">
        <f>prescolar!I60+primar!I60+inferior!I60+superior!I62+profesional!I60+postliceal!I60</f>
        <v>0</v>
      </c>
      <c r="J66" s="12" t="s">
        <v>508</v>
      </c>
      <c r="K66" s="12" t="s">
        <v>508</v>
      </c>
      <c r="L66" s="12" t="s">
        <v>508</v>
      </c>
    </row>
    <row r="67" spans="1:12" ht="15" customHeight="1" hidden="1">
      <c r="A67" s="35"/>
      <c r="B67" s="41" t="s">
        <v>112</v>
      </c>
      <c r="C67" s="25" t="s">
        <v>113</v>
      </c>
      <c r="D67" s="12">
        <f>prescolar!D61+primar!D61+inferior!D61+superior!D63+profesional!D61+postliceal!D61</f>
        <v>0</v>
      </c>
      <c r="E67" s="12">
        <f>prescolar!E61+primar!E61+inferior!E61+superior!E63+profesional!E61+postliceal!E61</f>
        <v>0</v>
      </c>
      <c r="F67" s="12">
        <f>prescolar!F61+primar!F61+inferior!F61+superior!F63+profesional!F61+postliceal!F61</f>
        <v>0</v>
      </c>
      <c r="G67" s="12">
        <f>prescolar!G61+primar!G61+inferior!G61+superior!G63+profesional!G61+postliceal!G61</f>
        <v>0</v>
      </c>
      <c r="H67" s="12">
        <f>prescolar!H61+primar!H61+inferior!H61+superior!H63+profesional!H61+postliceal!H61</f>
        <v>0</v>
      </c>
      <c r="I67" s="12">
        <f>prescolar!I61+primar!I61+inferior!I61+superior!I63+profesional!I61+postliceal!I61</f>
        <v>0</v>
      </c>
      <c r="J67" s="12" t="s">
        <v>508</v>
      </c>
      <c r="K67" s="12" t="s">
        <v>508</v>
      </c>
      <c r="L67" s="12" t="s">
        <v>508</v>
      </c>
    </row>
    <row r="68" spans="1:12" ht="15" customHeight="1" hidden="1">
      <c r="A68" s="35" t="s">
        <v>114</v>
      </c>
      <c r="B68" s="16"/>
      <c r="C68" s="17" t="s">
        <v>115</v>
      </c>
      <c r="D68" s="12">
        <f>prescolar!D62+primar!D62+inferior!D62+superior!D64+profesional!D62+postliceal!D62</f>
        <v>0</v>
      </c>
      <c r="E68" s="12">
        <f>prescolar!E62+primar!E62+inferior!E62+superior!E64+profesional!E62+postliceal!E62</f>
        <v>0</v>
      </c>
      <c r="F68" s="12">
        <f>prescolar!F62+primar!F62+inferior!F62+superior!F64+profesional!F62+postliceal!F62</f>
        <v>0</v>
      </c>
      <c r="G68" s="12">
        <f>prescolar!G62+primar!G62+inferior!G62+superior!G64+profesional!G62+postliceal!G62</f>
        <v>0</v>
      </c>
      <c r="H68" s="12">
        <f>prescolar!H62+primar!H62+inferior!H62+superior!H64+profesional!H62+postliceal!H62</f>
        <v>0</v>
      </c>
      <c r="I68" s="12">
        <f>prescolar!I62+primar!I62+inferior!I62+superior!I64+profesional!I62+postliceal!I62</f>
        <v>0</v>
      </c>
      <c r="J68" s="12" t="s">
        <v>508</v>
      </c>
      <c r="K68" s="12" t="s">
        <v>508</v>
      </c>
      <c r="L68" s="12" t="s">
        <v>508</v>
      </c>
    </row>
    <row r="69" spans="1:12" ht="15" customHeight="1" hidden="1">
      <c r="A69" s="37"/>
      <c r="B69" s="36" t="s">
        <v>116</v>
      </c>
      <c r="C69" s="25" t="s">
        <v>117</v>
      </c>
      <c r="D69" s="12">
        <f>prescolar!D63+primar!D63+inferior!D63+superior!D65+profesional!D63+postliceal!D63</f>
        <v>0</v>
      </c>
      <c r="E69" s="12">
        <f>prescolar!E63+primar!E63+inferior!E63+superior!E65+profesional!E63+postliceal!E63</f>
        <v>0</v>
      </c>
      <c r="F69" s="12">
        <f>prescolar!F63+primar!F63+inferior!F63+superior!F65+profesional!F63+postliceal!F63</f>
        <v>0</v>
      </c>
      <c r="G69" s="12">
        <f>prescolar!G63+primar!G63+inferior!G63+superior!G65+profesional!G63+postliceal!G63</f>
        <v>0</v>
      </c>
      <c r="H69" s="12">
        <f>prescolar!H63+primar!H63+inferior!H63+superior!H65+profesional!H63+postliceal!H63</f>
        <v>0</v>
      </c>
      <c r="I69" s="12">
        <f>prescolar!I63+primar!I63+inferior!I63+superior!I65+profesional!I63+postliceal!I63</f>
        <v>0</v>
      </c>
      <c r="J69" s="12" t="s">
        <v>508</v>
      </c>
      <c r="K69" s="12" t="s">
        <v>508</v>
      </c>
      <c r="L69" s="12" t="s">
        <v>508</v>
      </c>
    </row>
    <row r="70" spans="1:12" ht="15" customHeight="1" hidden="1">
      <c r="A70" s="37"/>
      <c r="B70" s="36" t="s">
        <v>118</v>
      </c>
      <c r="C70" s="25" t="s">
        <v>119</v>
      </c>
      <c r="D70" s="12">
        <f>prescolar!D64+primar!D64+inferior!D64+superior!D66+profesional!D64+postliceal!D64</f>
        <v>0</v>
      </c>
      <c r="E70" s="12">
        <f>prescolar!E64+primar!E64+inferior!E64+superior!E66+profesional!E64+postliceal!E64</f>
        <v>0</v>
      </c>
      <c r="F70" s="12">
        <f>prescolar!F64+primar!F64+inferior!F64+superior!F66+profesional!F64+postliceal!F64</f>
        <v>0</v>
      </c>
      <c r="G70" s="12">
        <f>prescolar!G64+primar!G64+inferior!G64+superior!G66+profesional!G64+postliceal!G64</f>
        <v>0</v>
      </c>
      <c r="H70" s="12">
        <f>prescolar!H64+primar!H64+inferior!H64+superior!H66+profesional!H64+postliceal!H64</f>
        <v>0</v>
      </c>
      <c r="I70" s="12">
        <f>prescolar!I64+primar!I64+inferior!I64+superior!I66+profesional!I64+postliceal!I64</f>
        <v>0</v>
      </c>
      <c r="J70" s="12" t="s">
        <v>508</v>
      </c>
      <c r="K70" s="12" t="s">
        <v>508</v>
      </c>
      <c r="L70" s="12" t="s">
        <v>508</v>
      </c>
    </row>
    <row r="71" spans="1:12" ht="15" customHeight="1" hidden="1">
      <c r="A71" s="37"/>
      <c r="B71" s="36" t="s">
        <v>120</v>
      </c>
      <c r="C71" s="25" t="s">
        <v>121</v>
      </c>
      <c r="D71" s="12">
        <f>prescolar!D65+primar!D65+inferior!D65+superior!D67+profesional!D65+postliceal!D65</f>
        <v>0</v>
      </c>
      <c r="E71" s="12">
        <f>prescolar!E65+primar!E65+inferior!E65+superior!E67+profesional!E65+postliceal!E65</f>
        <v>0</v>
      </c>
      <c r="F71" s="12">
        <f>prescolar!F65+primar!F65+inferior!F65+superior!F67+profesional!F65+postliceal!F65</f>
        <v>0</v>
      </c>
      <c r="G71" s="12">
        <f>prescolar!G65+primar!G65+inferior!G65+superior!G67+profesional!G65+postliceal!G65</f>
        <v>0</v>
      </c>
      <c r="H71" s="12">
        <f>prescolar!H65+primar!H65+inferior!H65+superior!H67+profesional!H65+postliceal!H65</f>
        <v>0</v>
      </c>
      <c r="I71" s="12">
        <f>prescolar!I65+primar!I65+inferior!I65+superior!I67+profesional!I65+postliceal!I65</f>
        <v>0</v>
      </c>
      <c r="J71" s="12" t="s">
        <v>508</v>
      </c>
      <c r="K71" s="12" t="s">
        <v>508</v>
      </c>
      <c r="L71" s="12" t="s">
        <v>508</v>
      </c>
    </row>
    <row r="72" spans="1:12" ht="15" customHeight="1" hidden="1">
      <c r="A72" s="37"/>
      <c r="B72" s="36" t="s">
        <v>122</v>
      </c>
      <c r="C72" s="25" t="s">
        <v>123</v>
      </c>
      <c r="D72" s="12">
        <f>prescolar!D66+primar!D66+inferior!D66+superior!D68+profesional!D66+postliceal!D66</f>
        <v>0</v>
      </c>
      <c r="E72" s="12">
        <f>prescolar!E66+primar!E66+inferior!E66+superior!E68+profesional!E66+postliceal!E66</f>
        <v>0</v>
      </c>
      <c r="F72" s="12">
        <f>prescolar!F66+primar!F66+inferior!F66+superior!F68+profesional!F66+postliceal!F66</f>
        <v>0</v>
      </c>
      <c r="G72" s="12">
        <f>prescolar!G66+primar!G66+inferior!G66+superior!G68+profesional!G66+postliceal!G66</f>
        <v>0</v>
      </c>
      <c r="H72" s="12">
        <f>prescolar!H66+primar!H66+inferior!H66+superior!H68+profesional!H66+postliceal!H66</f>
        <v>0</v>
      </c>
      <c r="I72" s="12">
        <f>prescolar!I66+primar!I66+inferior!I66+superior!I68+profesional!I66+postliceal!I66</f>
        <v>0</v>
      </c>
      <c r="J72" s="12" t="s">
        <v>508</v>
      </c>
      <c r="K72" s="12" t="s">
        <v>508</v>
      </c>
      <c r="L72" s="12" t="s">
        <v>508</v>
      </c>
    </row>
    <row r="73" spans="1:12" ht="29.25" customHeight="1">
      <c r="A73" s="171" t="s">
        <v>124</v>
      </c>
      <c r="B73" s="166"/>
      <c r="C73" s="17" t="s">
        <v>125</v>
      </c>
      <c r="D73" s="12">
        <f>prescolar!D67+primar!D67+inferior!D67+superior!D69+profesional!D67+postliceal!D67</f>
        <v>4</v>
      </c>
      <c r="E73" s="12">
        <f>prescolar!E67+primar!E67+inferior!E67+superior!E69+profesional!E67+postliceal!E67</f>
        <v>0</v>
      </c>
      <c r="F73" s="12">
        <f>prescolar!F67+primar!F67+inferior!F67+superior!F69+profesional!F67+postliceal!F67</f>
        <v>0</v>
      </c>
      <c r="G73" s="12">
        <f>prescolar!G67+primar!G67+inferior!G67+superior!G69+profesional!G67+postliceal!G67</f>
        <v>4</v>
      </c>
      <c r="H73" s="12">
        <f>prescolar!H67+primar!H67+inferior!H67+superior!H69+profesional!H67+postliceal!H67</f>
        <v>0</v>
      </c>
      <c r="I73" s="12">
        <f>prescolar!I67+primar!I67+inferior!I67+superior!I69+profesional!I67+postliceal!I67</f>
        <v>0</v>
      </c>
      <c r="J73" s="12" t="s">
        <v>508</v>
      </c>
      <c r="K73" s="12" t="s">
        <v>508</v>
      </c>
      <c r="L73" s="12" t="s">
        <v>508</v>
      </c>
    </row>
    <row r="74" spans="1:12" ht="15" customHeight="1" hidden="1">
      <c r="A74" s="37"/>
      <c r="B74" s="36" t="s">
        <v>126</v>
      </c>
      <c r="C74" s="25" t="s">
        <v>127</v>
      </c>
      <c r="D74" s="12">
        <f>prescolar!D68+primar!D68+inferior!D68+superior!D70+profesional!D68+postliceal!D68</f>
        <v>0</v>
      </c>
      <c r="E74" s="12">
        <f>prescolar!E68+primar!E68+inferior!E68+superior!E70+profesional!E68+postliceal!E68</f>
        <v>0</v>
      </c>
      <c r="F74" s="12">
        <f>prescolar!F68+primar!F68+inferior!F68+superior!F70+profesional!F68+postliceal!F68</f>
        <v>0</v>
      </c>
      <c r="G74" s="12">
        <f>prescolar!G68+primar!G68+inferior!G68+superior!G70+profesional!G68+postliceal!G68</f>
        <v>0</v>
      </c>
      <c r="H74" s="12">
        <f>prescolar!H68+primar!H68+inferior!H68+superior!H70+profesional!H68+postliceal!H68</f>
        <v>0</v>
      </c>
      <c r="I74" s="12">
        <f>prescolar!I68+primar!I68+inferior!I68+superior!I70+profesional!I68+postliceal!I68</f>
        <v>0</v>
      </c>
      <c r="J74" s="12" t="s">
        <v>508</v>
      </c>
      <c r="K74" s="12" t="s">
        <v>508</v>
      </c>
      <c r="L74" s="12" t="s">
        <v>508</v>
      </c>
    </row>
    <row r="75" spans="1:12" ht="15" customHeight="1" hidden="1">
      <c r="A75" s="37"/>
      <c r="B75" s="36" t="s">
        <v>128</v>
      </c>
      <c r="C75" s="25" t="s">
        <v>129</v>
      </c>
      <c r="D75" s="12">
        <f>prescolar!D69+primar!D69+inferior!D69+superior!D71+profesional!D69+postliceal!D69</f>
        <v>0</v>
      </c>
      <c r="E75" s="12">
        <f>prescolar!E69+primar!E69+inferior!E69+superior!E71+profesional!E69+postliceal!E69</f>
        <v>0</v>
      </c>
      <c r="F75" s="12">
        <f>prescolar!F69+primar!F69+inferior!F69+superior!F71+profesional!F69+postliceal!F69</f>
        <v>0</v>
      </c>
      <c r="G75" s="12">
        <f>prescolar!G69+primar!G69+inferior!G69+superior!G71+profesional!G69+postliceal!G69</f>
        <v>0</v>
      </c>
      <c r="H75" s="12">
        <f>prescolar!H69+primar!H69+inferior!H69+superior!H71+profesional!H69+postliceal!H69</f>
        <v>0</v>
      </c>
      <c r="I75" s="12">
        <f>prescolar!I69+primar!I69+inferior!I69+superior!I71+profesional!I69+postliceal!I69</f>
        <v>0</v>
      </c>
      <c r="J75" s="12" t="s">
        <v>508</v>
      </c>
      <c r="K75" s="12" t="s">
        <v>508</v>
      </c>
      <c r="L75" s="12" t="s">
        <v>508</v>
      </c>
    </row>
    <row r="76" spans="1:12" ht="15" customHeight="1">
      <c r="A76" s="37"/>
      <c r="B76" s="36" t="s">
        <v>130</v>
      </c>
      <c r="C76" s="25" t="s">
        <v>131</v>
      </c>
      <c r="D76" s="12">
        <f>prescolar!D70+primar!D70+inferior!D70+superior!D72+profesional!D70+postliceal!D70</f>
        <v>4</v>
      </c>
      <c r="E76" s="12">
        <f>prescolar!E70+primar!E70+inferior!E70+superior!E72+profesional!E70+postliceal!E70</f>
        <v>0</v>
      </c>
      <c r="F76" s="12">
        <f>prescolar!F70+primar!F70+inferior!F70+superior!F72+profesional!F70+postliceal!F70</f>
        <v>0</v>
      </c>
      <c r="G76" s="12">
        <f>prescolar!G70+primar!G70+inferior!G70+superior!G72+profesional!G70+postliceal!G70</f>
        <v>4</v>
      </c>
      <c r="H76" s="12">
        <f>prescolar!H70+primar!H70+inferior!H70+superior!H72+profesional!H70+postliceal!H70</f>
        <v>0</v>
      </c>
      <c r="I76" s="12">
        <f>prescolar!I70+primar!I70+inferior!I70+superior!I72+profesional!I70+postliceal!I70</f>
        <v>0</v>
      </c>
      <c r="J76" s="12" t="s">
        <v>508</v>
      </c>
      <c r="K76" s="12" t="s">
        <v>508</v>
      </c>
      <c r="L76" s="12" t="s">
        <v>508</v>
      </c>
    </row>
    <row r="77" spans="1:12" ht="17.25" customHeight="1" hidden="1">
      <c r="A77" s="42" t="s">
        <v>132</v>
      </c>
      <c r="B77" s="16"/>
      <c r="C77" s="17" t="s">
        <v>133</v>
      </c>
      <c r="D77" s="12">
        <f>prescolar!D71+primar!D71+inferior!D71+superior!D73+profesional!D71+postliceal!D71</f>
        <v>0</v>
      </c>
      <c r="E77" s="12">
        <f>prescolar!E71+primar!E71+inferior!E71+superior!E73+profesional!E71+postliceal!E71</f>
        <v>0</v>
      </c>
      <c r="F77" s="12">
        <f>prescolar!F71+primar!F71+inferior!F71+superior!F73+profesional!F71+postliceal!F71</f>
        <v>0</v>
      </c>
      <c r="G77" s="12">
        <f>prescolar!G71+primar!G71+inferior!G71+superior!G73+profesional!G71+postliceal!G71</f>
        <v>0</v>
      </c>
      <c r="H77" s="12">
        <f>prescolar!H71+primar!H71+inferior!H71+superior!H73+profesional!H71+postliceal!H71</f>
        <v>0</v>
      </c>
      <c r="I77" s="12">
        <f>prescolar!I71+primar!I71+inferior!I71+superior!I73+profesional!I71+postliceal!I71</f>
        <v>0</v>
      </c>
      <c r="J77" s="12" t="s">
        <v>508</v>
      </c>
      <c r="K77" s="12" t="s">
        <v>508</v>
      </c>
      <c r="L77" s="12" t="s">
        <v>508</v>
      </c>
    </row>
    <row r="78" spans="1:12" ht="17.25" customHeight="1" hidden="1">
      <c r="A78" s="37"/>
      <c r="B78" s="36" t="s">
        <v>134</v>
      </c>
      <c r="C78" s="25" t="s">
        <v>135</v>
      </c>
      <c r="D78" s="12">
        <f>prescolar!D72+primar!D72+inferior!D72+superior!D74+profesional!D72+postliceal!D72</f>
        <v>0</v>
      </c>
      <c r="E78" s="12">
        <f>prescolar!E72+primar!E72+inferior!E72+superior!E74+profesional!E72+postliceal!E72</f>
        <v>0</v>
      </c>
      <c r="F78" s="12">
        <f>prescolar!F72+primar!F72+inferior!F72+superior!F74+profesional!F72+postliceal!F72</f>
        <v>0</v>
      </c>
      <c r="G78" s="12">
        <f>prescolar!G72+primar!G72+inferior!G72+superior!G74+profesional!G72+postliceal!G72</f>
        <v>0</v>
      </c>
      <c r="H78" s="12">
        <f>prescolar!H72+primar!H72+inferior!H72+superior!H74+profesional!H72+postliceal!H72</f>
        <v>0</v>
      </c>
      <c r="I78" s="12">
        <f>prescolar!I72+primar!I72+inferior!I72+superior!I74+profesional!I72+postliceal!I72</f>
        <v>0</v>
      </c>
      <c r="J78" s="12" t="s">
        <v>508</v>
      </c>
      <c r="K78" s="12" t="s">
        <v>508</v>
      </c>
      <c r="L78" s="12" t="s">
        <v>508</v>
      </c>
    </row>
    <row r="79" spans="1:12" ht="17.25" customHeight="1" hidden="1">
      <c r="A79" s="37"/>
      <c r="B79" s="36" t="s">
        <v>136</v>
      </c>
      <c r="C79" s="25" t="s">
        <v>137</v>
      </c>
      <c r="D79" s="12">
        <f>prescolar!D73+primar!D73+inferior!D73+superior!D75+profesional!D73+postliceal!D73</f>
        <v>0</v>
      </c>
      <c r="E79" s="12">
        <f>prescolar!E73+primar!E73+inferior!E73+superior!E75+profesional!E73+postliceal!E73</f>
        <v>0</v>
      </c>
      <c r="F79" s="12">
        <f>prescolar!F73+primar!F73+inferior!F73+superior!F75+profesional!F73+postliceal!F73</f>
        <v>0</v>
      </c>
      <c r="G79" s="12">
        <f>prescolar!G73+primar!G73+inferior!G73+superior!G75+profesional!G73+postliceal!G73</f>
        <v>0</v>
      </c>
      <c r="H79" s="12">
        <f>prescolar!H73+primar!H73+inferior!H73+superior!H75+profesional!H73+postliceal!H73</f>
        <v>0</v>
      </c>
      <c r="I79" s="12">
        <f>prescolar!I73+primar!I73+inferior!I73+superior!I75+profesional!I73+postliceal!I73</f>
        <v>0</v>
      </c>
      <c r="J79" s="12" t="s">
        <v>508</v>
      </c>
      <c r="K79" s="12" t="s">
        <v>508</v>
      </c>
      <c r="L79" s="12" t="s">
        <v>508</v>
      </c>
    </row>
    <row r="80" spans="1:12" ht="15" customHeight="1" hidden="1">
      <c r="A80" s="172" t="s">
        <v>138</v>
      </c>
      <c r="B80" s="173"/>
      <c r="C80" s="17" t="s">
        <v>139</v>
      </c>
      <c r="D80" s="12">
        <f>prescolar!D74+primar!D74+inferior!D74+superior!D76+profesional!D74+postliceal!D74</f>
        <v>0</v>
      </c>
      <c r="E80" s="12">
        <f>prescolar!E74+primar!E74+inferior!E74+superior!E76+profesional!E74+postliceal!E74</f>
        <v>0</v>
      </c>
      <c r="F80" s="12">
        <f>prescolar!F74+primar!F74+inferior!F74+superior!F76+profesional!F74+postliceal!F74</f>
        <v>0</v>
      </c>
      <c r="G80" s="12">
        <f>prescolar!G74+primar!G74+inferior!G74+superior!G76+profesional!G74+postliceal!G74</f>
        <v>0</v>
      </c>
      <c r="H80" s="12">
        <f>prescolar!H74+primar!H74+inferior!H74+superior!H76+profesional!H74+postliceal!H74</f>
        <v>0</v>
      </c>
      <c r="I80" s="12">
        <f>prescolar!I74+primar!I74+inferior!I74+superior!I76+profesional!I74+postliceal!I74</f>
        <v>0</v>
      </c>
      <c r="J80" s="12" t="s">
        <v>508</v>
      </c>
      <c r="K80" s="12" t="s">
        <v>508</v>
      </c>
      <c r="L80" s="12" t="s">
        <v>508</v>
      </c>
    </row>
    <row r="81" spans="1:12" ht="15" customHeight="1" hidden="1">
      <c r="A81" s="172" t="s">
        <v>140</v>
      </c>
      <c r="B81" s="173"/>
      <c r="C81" s="17" t="s">
        <v>141</v>
      </c>
      <c r="D81" s="12">
        <f>prescolar!D75+primar!D75+inferior!D75+superior!D77+profesional!D75+postliceal!D75</f>
        <v>0</v>
      </c>
      <c r="E81" s="12">
        <f>prescolar!E75+primar!E75+inferior!E75+superior!E77+profesional!E75+postliceal!E75</f>
        <v>0</v>
      </c>
      <c r="F81" s="12">
        <f>prescolar!F75+primar!F75+inferior!F75+superior!F77+profesional!F75+postliceal!F75</f>
        <v>0</v>
      </c>
      <c r="G81" s="12">
        <f>prescolar!G75+primar!G75+inferior!G75+superior!G77+profesional!G75+postliceal!G75</f>
        <v>0</v>
      </c>
      <c r="H81" s="12">
        <f>prescolar!H75+primar!H75+inferior!H75+superior!H77+profesional!H75+postliceal!H75</f>
        <v>0</v>
      </c>
      <c r="I81" s="12">
        <f>prescolar!I75+primar!I75+inferior!I75+superior!I77+profesional!I75+postliceal!I75</f>
        <v>0</v>
      </c>
      <c r="J81" s="12" t="s">
        <v>508</v>
      </c>
      <c r="K81" s="12" t="s">
        <v>508</v>
      </c>
      <c r="L81" s="12" t="s">
        <v>508</v>
      </c>
    </row>
    <row r="82" spans="1:12" ht="15" customHeight="1" hidden="1">
      <c r="A82" s="35" t="s">
        <v>142</v>
      </c>
      <c r="B82" s="16"/>
      <c r="C82" s="17" t="s">
        <v>143</v>
      </c>
      <c r="D82" s="12">
        <f>prescolar!D76+primar!D76+inferior!D76+superior!D78+profesional!D76+postliceal!D76</f>
        <v>0</v>
      </c>
      <c r="E82" s="12">
        <f>prescolar!E76+primar!E76+inferior!E76+superior!E78+profesional!E76+postliceal!E76</f>
        <v>0</v>
      </c>
      <c r="F82" s="12">
        <f>prescolar!F76+primar!F76+inferior!F76+superior!F78+profesional!F76+postliceal!F76</f>
        <v>0</v>
      </c>
      <c r="G82" s="12">
        <f>prescolar!G76+primar!G76+inferior!G76+superior!G78+profesional!G76+postliceal!G76</f>
        <v>0</v>
      </c>
      <c r="H82" s="12">
        <f>prescolar!H76+primar!H76+inferior!H76+superior!H78+profesional!H76+postliceal!H76</f>
        <v>0</v>
      </c>
      <c r="I82" s="12">
        <f>prescolar!I76+primar!I76+inferior!I76+superior!I78+profesional!I76+postliceal!I76</f>
        <v>0</v>
      </c>
      <c r="J82" s="12" t="s">
        <v>508</v>
      </c>
      <c r="K82" s="12" t="s">
        <v>508</v>
      </c>
      <c r="L82" s="12" t="s">
        <v>508</v>
      </c>
    </row>
    <row r="83" spans="1:12" ht="15" customHeight="1" hidden="1">
      <c r="A83" s="35" t="s">
        <v>144</v>
      </c>
      <c r="B83" s="16"/>
      <c r="C83" s="17" t="s">
        <v>145</v>
      </c>
      <c r="D83" s="12">
        <f>prescolar!D77+primar!D77+inferior!D77+superior!D79+profesional!D77+postliceal!D77</f>
        <v>0</v>
      </c>
      <c r="E83" s="12">
        <f>prescolar!E77+primar!E77+inferior!E77+superior!E79+profesional!E77+postliceal!E77</f>
        <v>0</v>
      </c>
      <c r="F83" s="12">
        <f>prescolar!F77+primar!F77+inferior!F77+superior!F79+profesional!F77+postliceal!F77</f>
        <v>0</v>
      </c>
      <c r="G83" s="12">
        <f>prescolar!G77+primar!G77+inferior!G77+superior!G79+profesional!G77+postliceal!G77</f>
        <v>0</v>
      </c>
      <c r="H83" s="12">
        <f>prescolar!H77+primar!H77+inferior!H77+superior!H79+profesional!H77+postliceal!H77</f>
        <v>0</v>
      </c>
      <c r="I83" s="12">
        <f>prescolar!I77+primar!I77+inferior!I77+superior!I79+profesional!I77+postliceal!I77</f>
        <v>0</v>
      </c>
      <c r="J83" s="12" t="s">
        <v>508</v>
      </c>
      <c r="K83" s="12" t="s">
        <v>508</v>
      </c>
      <c r="L83" s="12" t="s">
        <v>508</v>
      </c>
    </row>
    <row r="84" spans="1:12" ht="15" customHeight="1">
      <c r="A84" s="35" t="s">
        <v>146</v>
      </c>
      <c r="B84" s="16"/>
      <c r="C84" s="17" t="s">
        <v>147</v>
      </c>
      <c r="D84" s="12">
        <f>prescolar!D78+primar!D78+inferior!D78+superior!D80+profesional!D78+postliceal!D78</f>
        <v>4</v>
      </c>
      <c r="E84" s="12">
        <f>prescolar!E78+primar!E78+inferior!E78+superior!E80+profesional!E78+postliceal!E78</f>
        <v>0</v>
      </c>
      <c r="F84" s="12">
        <f>prescolar!F78+primar!F78+inferior!F78+superior!F80+profesional!F78+postliceal!F78</f>
        <v>4</v>
      </c>
      <c r="G84" s="12">
        <f>prescolar!G78+primar!G78+inferior!G78+superior!G80+profesional!G78+postliceal!G78</f>
        <v>0</v>
      </c>
      <c r="H84" s="12">
        <f>prescolar!H78+primar!H78+inferior!H78+superior!H80+profesional!H78+postliceal!H78</f>
        <v>0</v>
      </c>
      <c r="I84" s="12">
        <f>prescolar!I78+primar!I78+inferior!I78+superior!I80+profesional!I78+postliceal!I78</f>
        <v>0</v>
      </c>
      <c r="J84" s="12" t="s">
        <v>508</v>
      </c>
      <c r="K84" s="12" t="s">
        <v>508</v>
      </c>
      <c r="L84" s="12" t="s">
        <v>508</v>
      </c>
    </row>
    <row r="85" spans="1:12" ht="15" customHeight="1" hidden="1">
      <c r="A85" s="35" t="s">
        <v>148</v>
      </c>
      <c r="B85" s="16"/>
      <c r="C85" s="17" t="s">
        <v>149</v>
      </c>
      <c r="D85" s="12">
        <f>prescolar!D79+primar!D79+inferior!D79+superior!D81+profesional!D79+postliceal!D79</f>
        <v>0</v>
      </c>
      <c r="E85" s="12">
        <f>prescolar!E79+primar!E79+inferior!E79+superior!E81+profesional!E79+postliceal!E79</f>
        <v>0</v>
      </c>
      <c r="F85" s="12">
        <f>prescolar!F79+primar!F79+inferior!F79+superior!F81+profesional!F79+postliceal!F79</f>
        <v>0</v>
      </c>
      <c r="G85" s="12">
        <f>prescolar!G79+primar!G79+inferior!G79+superior!G81+profesional!G79+postliceal!G79</f>
        <v>0</v>
      </c>
      <c r="H85" s="12">
        <f>prescolar!H79+primar!H79+inferior!H79+superior!H81+profesional!H79+postliceal!H79</f>
        <v>0</v>
      </c>
      <c r="I85" s="12">
        <f>prescolar!I79+primar!I79+inferior!I79+superior!I81+profesional!I79+postliceal!I79</f>
        <v>0</v>
      </c>
      <c r="J85" s="12" t="s">
        <v>508</v>
      </c>
      <c r="K85" s="12" t="s">
        <v>508</v>
      </c>
      <c r="L85" s="12" t="s">
        <v>508</v>
      </c>
    </row>
    <row r="86" spans="1:12" ht="27.75" customHeight="1" hidden="1">
      <c r="A86" s="165" t="s">
        <v>150</v>
      </c>
      <c r="B86" s="166"/>
      <c r="C86" s="17" t="s">
        <v>151</v>
      </c>
      <c r="D86" s="12">
        <f>prescolar!D80+primar!D80+inferior!D80+superior!D82+profesional!D80+postliceal!D80</f>
        <v>0</v>
      </c>
      <c r="E86" s="12">
        <f>prescolar!E80+primar!E80+inferior!E80+superior!E82+profesional!E80+postliceal!E80</f>
        <v>0</v>
      </c>
      <c r="F86" s="12">
        <f>prescolar!F80+primar!F80+inferior!F80+superior!F82+profesional!F80+postliceal!F80</f>
        <v>0</v>
      </c>
      <c r="G86" s="12">
        <f>prescolar!G80+primar!G80+inferior!G80+superior!G82+profesional!G80+postliceal!G80</f>
        <v>0</v>
      </c>
      <c r="H86" s="12">
        <f>prescolar!H80+primar!H80+inferior!H80+superior!H82+profesional!H80+postliceal!H80</f>
        <v>0</v>
      </c>
      <c r="I86" s="12">
        <f>prescolar!I80+primar!I80+inferior!I80+superior!I82+profesional!I80+postliceal!I80</f>
        <v>0</v>
      </c>
      <c r="J86" s="12" t="s">
        <v>508</v>
      </c>
      <c r="K86" s="12" t="s">
        <v>508</v>
      </c>
      <c r="L86" s="12" t="s">
        <v>508</v>
      </c>
    </row>
    <row r="87" spans="1:12" ht="15" customHeight="1" hidden="1">
      <c r="A87" s="35" t="s">
        <v>152</v>
      </c>
      <c r="B87" s="16"/>
      <c r="C87" s="17" t="s">
        <v>153</v>
      </c>
      <c r="D87" s="12">
        <f>prescolar!D81+primar!D81+inferior!D81+superior!D83+profesional!D81+postliceal!D81</f>
        <v>0</v>
      </c>
      <c r="E87" s="12">
        <f>prescolar!E81+primar!E81+inferior!E81+superior!E83+profesional!E81+postliceal!E81</f>
        <v>0</v>
      </c>
      <c r="F87" s="12">
        <f>prescolar!F81+primar!F81+inferior!F81+superior!F83+profesional!F81+postliceal!F81</f>
        <v>0</v>
      </c>
      <c r="G87" s="12">
        <f>prescolar!G81+primar!G81+inferior!G81+superior!G83+profesional!G81+postliceal!G81</f>
        <v>0</v>
      </c>
      <c r="H87" s="12">
        <f>prescolar!H81+primar!H81+inferior!H81+superior!H83+profesional!H81+postliceal!H81</f>
        <v>0</v>
      </c>
      <c r="I87" s="12">
        <f>prescolar!I81+primar!I81+inferior!I81+superior!I83+profesional!I81+postliceal!I81</f>
        <v>0</v>
      </c>
      <c r="J87" s="12" t="s">
        <v>508</v>
      </c>
      <c r="K87" s="12" t="s">
        <v>508</v>
      </c>
      <c r="L87" s="12" t="s">
        <v>508</v>
      </c>
    </row>
    <row r="88" spans="1:12" ht="15" customHeight="1" hidden="1">
      <c r="A88" s="35" t="s">
        <v>154</v>
      </c>
      <c r="B88" s="16"/>
      <c r="C88" s="17" t="s">
        <v>155</v>
      </c>
      <c r="D88" s="12">
        <f>prescolar!D82+primar!D82+inferior!D82+superior!D84+profesional!D82+postliceal!D82</f>
        <v>0</v>
      </c>
      <c r="E88" s="12">
        <f>prescolar!E82+primar!E82+inferior!E82+superior!E84+profesional!E82+postliceal!E82</f>
        <v>0</v>
      </c>
      <c r="F88" s="12">
        <f>prescolar!F82+primar!F82+inferior!F82+superior!F84+profesional!F82+postliceal!F82</f>
        <v>0</v>
      </c>
      <c r="G88" s="12">
        <f>prescolar!G82+primar!G82+inferior!G82+superior!G84+profesional!G82+postliceal!G82</f>
        <v>0</v>
      </c>
      <c r="H88" s="12">
        <f>prescolar!H82+primar!H82+inferior!H82+superior!H84+profesional!H82+postliceal!H82</f>
        <v>0</v>
      </c>
      <c r="I88" s="12">
        <f>prescolar!I82+primar!I82+inferior!I82+superior!I84+profesional!I82+postliceal!I82</f>
        <v>0</v>
      </c>
      <c r="J88" s="12" t="s">
        <v>508</v>
      </c>
      <c r="K88" s="12" t="s">
        <v>508</v>
      </c>
      <c r="L88" s="12" t="s">
        <v>508</v>
      </c>
    </row>
    <row r="89" spans="1:12" ht="41.25" customHeight="1" hidden="1">
      <c r="A89" s="163" t="s">
        <v>156</v>
      </c>
      <c r="B89" s="164"/>
      <c r="C89" s="17" t="s">
        <v>157</v>
      </c>
      <c r="D89" s="12">
        <f>prescolar!D83+primar!D83+inferior!D83+superior!D85+profesional!D83+postliceal!D83</f>
        <v>0</v>
      </c>
      <c r="E89" s="12">
        <f>prescolar!E83+primar!E83+inferior!E83+superior!E85+profesional!E83+postliceal!E83</f>
        <v>0</v>
      </c>
      <c r="F89" s="12">
        <f>prescolar!F83+primar!F83+inferior!F83+superior!F85+profesional!F83+postliceal!F83</f>
        <v>0</v>
      </c>
      <c r="G89" s="12">
        <f>prescolar!G83+primar!G83+inferior!G83+superior!G85+profesional!G83+postliceal!G83</f>
        <v>0</v>
      </c>
      <c r="H89" s="12">
        <f>prescolar!H83+primar!H83+inferior!H83+superior!H85+profesional!H83+postliceal!H83</f>
        <v>0</v>
      </c>
      <c r="I89" s="12">
        <f>prescolar!I83+primar!I83+inferior!I83+superior!I85+profesional!I83+postliceal!I83</f>
        <v>0</v>
      </c>
      <c r="J89" s="12" t="s">
        <v>508</v>
      </c>
      <c r="K89" s="12" t="s">
        <v>508</v>
      </c>
      <c r="L89" s="12" t="s">
        <v>508</v>
      </c>
    </row>
    <row r="90" spans="1:12" ht="24.75" customHeight="1" hidden="1">
      <c r="A90" s="165" t="s">
        <v>158</v>
      </c>
      <c r="B90" s="166"/>
      <c r="C90" s="17" t="s">
        <v>159</v>
      </c>
      <c r="D90" s="12">
        <f>prescolar!D84+primar!D84+inferior!D84+superior!D86+profesional!D84+postliceal!D84</f>
        <v>0</v>
      </c>
      <c r="E90" s="12">
        <f>prescolar!E84+primar!E84+inferior!E84+superior!E86+profesional!E84+postliceal!E84</f>
        <v>0</v>
      </c>
      <c r="F90" s="12">
        <f>prescolar!F84+primar!F84+inferior!F84+superior!F86+profesional!F84+postliceal!F84</f>
        <v>0</v>
      </c>
      <c r="G90" s="12">
        <f>prescolar!G84+primar!G84+inferior!G84+superior!G86+profesional!G84+postliceal!G84</f>
        <v>0</v>
      </c>
      <c r="H90" s="12">
        <f>prescolar!H84+primar!H84+inferior!H84+superior!H86+profesional!H84+postliceal!H84</f>
        <v>0</v>
      </c>
      <c r="I90" s="12">
        <f>prescolar!I84+primar!I84+inferior!I84+superior!I86+profesional!I84+postliceal!I84</f>
        <v>0</v>
      </c>
      <c r="J90" s="12" t="s">
        <v>508</v>
      </c>
      <c r="K90" s="12" t="s">
        <v>508</v>
      </c>
      <c r="L90" s="12" t="s">
        <v>508</v>
      </c>
    </row>
    <row r="91" spans="1:12" ht="15" customHeight="1" hidden="1">
      <c r="A91" s="35" t="s">
        <v>160</v>
      </c>
      <c r="B91" s="16"/>
      <c r="C91" s="17" t="s">
        <v>161</v>
      </c>
      <c r="D91" s="12">
        <f>prescolar!D85+primar!D85+inferior!D85+superior!D87+profesional!D85+postliceal!D85</f>
        <v>0</v>
      </c>
      <c r="E91" s="12">
        <f>prescolar!E85+primar!E85+inferior!E85+superior!E87+profesional!E85+postliceal!E85</f>
        <v>0</v>
      </c>
      <c r="F91" s="12">
        <f>prescolar!F85+primar!F85+inferior!F85+superior!F87+profesional!F85+postliceal!F85</f>
        <v>0</v>
      </c>
      <c r="G91" s="12">
        <f>prescolar!G85+primar!G85+inferior!G85+superior!G87+profesional!G85+postliceal!G85</f>
        <v>0</v>
      </c>
      <c r="H91" s="12">
        <f>prescolar!H85+primar!H85+inferior!H85+superior!H87+profesional!H85+postliceal!H85</f>
        <v>0</v>
      </c>
      <c r="I91" s="12">
        <f>prescolar!I85+primar!I85+inferior!I85+superior!I87+profesional!I85+postliceal!I85</f>
        <v>0</v>
      </c>
      <c r="J91" s="12" t="s">
        <v>508</v>
      </c>
      <c r="K91" s="12" t="s">
        <v>508</v>
      </c>
      <c r="L91" s="12" t="s">
        <v>508</v>
      </c>
    </row>
    <row r="92" spans="1:12" ht="15" customHeight="1" hidden="1">
      <c r="A92" s="35" t="s">
        <v>162</v>
      </c>
      <c r="B92" s="16"/>
      <c r="C92" s="17" t="s">
        <v>163</v>
      </c>
      <c r="D92" s="12">
        <f>prescolar!D86+primar!D86+inferior!D86+superior!D88+profesional!D86+postliceal!D86</f>
        <v>0</v>
      </c>
      <c r="E92" s="12">
        <f>prescolar!E86+primar!E86+inferior!E86+superior!E88+profesional!E86+postliceal!E86</f>
        <v>0</v>
      </c>
      <c r="F92" s="12">
        <f>prescolar!F86+primar!F86+inferior!F86+superior!F88+profesional!F86+postliceal!F86</f>
        <v>0</v>
      </c>
      <c r="G92" s="12">
        <f>prescolar!G86+primar!G86+inferior!G86+superior!G88+profesional!G86+postliceal!G86</f>
        <v>0</v>
      </c>
      <c r="H92" s="12">
        <f>prescolar!H86+primar!H86+inferior!H86+superior!H88+profesional!H86+postliceal!H86</f>
        <v>0</v>
      </c>
      <c r="I92" s="12">
        <f>prescolar!I86+primar!I86+inferior!I86+superior!I88+profesional!I86+postliceal!I86</f>
        <v>0</v>
      </c>
      <c r="J92" s="12" t="s">
        <v>508</v>
      </c>
      <c r="K92" s="12" t="s">
        <v>508</v>
      </c>
      <c r="L92" s="12" t="s">
        <v>508</v>
      </c>
    </row>
    <row r="93" spans="1:12" ht="15" customHeight="1" hidden="1">
      <c r="A93" s="35" t="s">
        <v>164</v>
      </c>
      <c r="B93" s="16"/>
      <c r="C93" s="17" t="s">
        <v>165</v>
      </c>
      <c r="D93" s="12">
        <f>prescolar!D87+primar!D87+inferior!D87+superior!D89+profesional!D87+postliceal!D87</f>
        <v>0</v>
      </c>
      <c r="E93" s="12">
        <f>prescolar!E87+primar!E87+inferior!E87+superior!E89+profesional!E87+postliceal!E87</f>
        <v>0</v>
      </c>
      <c r="F93" s="12">
        <f>prescolar!F87+primar!F87+inferior!F87+superior!F89+profesional!F87+postliceal!F87</f>
        <v>0</v>
      </c>
      <c r="G93" s="12">
        <f>prescolar!G87+primar!G87+inferior!G87+superior!G89+profesional!G87+postliceal!G87</f>
        <v>0</v>
      </c>
      <c r="H93" s="12">
        <f>prescolar!H87+primar!H87+inferior!H87+superior!H89+profesional!H87+postliceal!H87</f>
        <v>0</v>
      </c>
      <c r="I93" s="12">
        <f>prescolar!I87+primar!I87+inferior!I87+superior!I89+profesional!I87+postliceal!I87</f>
        <v>0</v>
      </c>
      <c r="J93" s="12" t="s">
        <v>508</v>
      </c>
      <c r="K93" s="12" t="s">
        <v>508</v>
      </c>
      <c r="L93" s="12" t="s">
        <v>508</v>
      </c>
    </row>
    <row r="94" spans="1:12" ht="26.25" customHeight="1" hidden="1">
      <c r="A94" s="165" t="s">
        <v>166</v>
      </c>
      <c r="B94" s="166"/>
      <c r="C94" s="17" t="s">
        <v>167</v>
      </c>
      <c r="D94" s="12">
        <f>prescolar!D88+primar!D88+inferior!D88+superior!D90+profesional!D88+postliceal!D88</f>
        <v>0</v>
      </c>
      <c r="E94" s="12">
        <f>prescolar!E88+primar!E88+inferior!E88+superior!E90+profesional!E88+postliceal!E88</f>
        <v>0</v>
      </c>
      <c r="F94" s="12">
        <f>prescolar!F88+primar!F88+inferior!F88+superior!F90+profesional!F88+postliceal!F88</f>
        <v>0</v>
      </c>
      <c r="G94" s="12">
        <f>prescolar!G88+primar!G88+inferior!G88+superior!G90+profesional!G88+postliceal!G88</f>
        <v>0</v>
      </c>
      <c r="H94" s="12">
        <f>prescolar!H88+primar!H88+inferior!H88+superior!H90+profesional!H88+postliceal!H88</f>
        <v>0</v>
      </c>
      <c r="I94" s="12">
        <f>prescolar!I88+primar!I88+inferior!I88+superior!I90+profesional!I88+postliceal!I88</f>
        <v>0</v>
      </c>
      <c r="J94" s="12" t="s">
        <v>508</v>
      </c>
      <c r="K94" s="12" t="s">
        <v>508</v>
      </c>
      <c r="L94" s="12" t="s">
        <v>508</v>
      </c>
    </row>
    <row r="95" spans="1:12" ht="15" customHeight="1" hidden="1">
      <c r="A95" s="35"/>
      <c r="B95" s="36" t="s">
        <v>168</v>
      </c>
      <c r="C95" s="25" t="s">
        <v>169</v>
      </c>
      <c r="D95" s="12">
        <f>prescolar!D89+primar!D89+inferior!D89+superior!D91+profesional!D89+postliceal!D89</f>
        <v>0</v>
      </c>
      <c r="E95" s="12">
        <f>prescolar!E89+primar!E89+inferior!E89+superior!E91+profesional!E89+postliceal!E89</f>
        <v>0</v>
      </c>
      <c r="F95" s="12">
        <f>prescolar!F89+primar!F89+inferior!F89+superior!F91+profesional!F89+postliceal!F89</f>
        <v>0</v>
      </c>
      <c r="G95" s="12">
        <f>prescolar!G89+primar!G89+inferior!G89+superior!G91+profesional!G89+postliceal!G89</f>
        <v>0</v>
      </c>
      <c r="H95" s="12">
        <f>prescolar!H89+primar!H89+inferior!H89+superior!H91+profesional!H89+postliceal!H89</f>
        <v>0</v>
      </c>
      <c r="I95" s="12">
        <f>prescolar!I89+primar!I89+inferior!I89+superior!I91+profesional!I89+postliceal!I89</f>
        <v>0</v>
      </c>
      <c r="J95" s="12" t="s">
        <v>508</v>
      </c>
      <c r="K95" s="12" t="s">
        <v>508</v>
      </c>
      <c r="L95" s="12" t="s">
        <v>508</v>
      </c>
    </row>
    <row r="96" spans="1:12" ht="15" customHeight="1" hidden="1">
      <c r="A96" s="35"/>
      <c r="B96" s="36" t="s">
        <v>170</v>
      </c>
      <c r="C96" s="25" t="s">
        <v>171</v>
      </c>
      <c r="D96" s="12">
        <f>prescolar!D90+primar!D90+inferior!D90+superior!D92+profesional!D90+postliceal!D90</f>
        <v>0</v>
      </c>
      <c r="E96" s="12">
        <f>prescolar!E90+primar!E90+inferior!E90+superior!E92+profesional!E90+postliceal!E90</f>
        <v>0</v>
      </c>
      <c r="F96" s="12">
        <f>prescolar!F90+primar!F90+inferior!F90+superior!F92+profesional!F90+postliceal!F90</f>
        <v>0</v>
      </c>
      <c r="G96" s="12">
        <f>prescolar!G90+primar!G90+inferior!G90+superior!G92+profesional!G90+postliceal!G90</f>
        <v>0</v>
      </c>
      <c r="H96" s="12">
        <f>prescolar!H90+primar!H90+inferior!H90+superior!H92+profesional!H90+postliceal!H90</f>
        <v>0</v>
      </c>
      <c r="I96" s="12">
        <f>prescolar!I90+primar!I90+inferior!I90+superior!I92+profesional!I90+postliceal!I90</f>
        <v>0</v>
      </c>
      <c r="J96" s="12" t="s">
        <v>508</v>
      </c>
      <c r="K96" s="12" t="s">
        <v>508</v>
      </c>
      <c r="L96" s="12" t="s">
        <v>508</v>
      </c>
    </row>
    <row r="97" spans="1:12" ht="27" customHeight="1" hidden="1">
      <c r="A97" s="163" t="s">
        <v>172</v>
      </c>
      <c r="B97" s="164"/>
      <c r="C97" s="17" t="s">
        <v>173</v>
      </c>
      <c r="D97" s="12">
        <f>prescolar!D91+primar!D91+inferior!D91+superior!D93+profesional!D91+postliceal!D91</f>
        <v>0</v>
      </c>
      <c r="E97" s="12">
        <f>prescolar!E91+primar!E91+inferior!E91+superior!E93+profesional!E91+postliceal!E91</f>
        <v>0</v>
      </c>
      <c r="F97" s="12">
        <f>prescolar!F91+primar!F91+inferior!F91+superior!F93+profesional!F91+postliceal!F91</f>
        <v>0</v>
      </c>
      <c r="G97" s="12">
        <f>prescolar!G91+primar!G91+inferior!G91+superior!G93+profesional!G91+postliceal!G91</f>
        <v>0</v>
      </c>
      <c r="H97" s="12">
        <f>prescolar!H91+primar!H91+inferior!H91+superior!H93+profesional!H91+postliceal!H91</f>
        <v>0</v>
      </c>
      <c r="I97" s="12">
        <f>prescolar!I91+primar!I91+inferior!I91+superior!I93+profesional!I91+postliceal!I91</f>
        <v>0</v>
      </c>
      <c r="J97" s="12" t="s">
        <v>508</v>
      </c>
      <c r="K97" s="12" t="s">
        <v>508</v>
      </c>
      <c r="L97" s="12" t="s">
        <v>508</v>
      </c>
    </row>
    <row r="98" spans="1:12" ht="15" customHeight="1" hidden="1">
      <c r="A98" s="35" t="s">
        <v>174</v>
      </c>
      <c r="B98" s="43"/>
      <c r="C98" s="17" t="s">
        <v>175</v>
      </c>
      <c r="D98" s="12">
        <f>prescolar!D92+primar!D92+inferior!D92+superior!D94+profesional!D92+postliceal!D92</f>
        <v>0</v>
      </c>
      <c r="E98" s="12">
        <f>prescolar!E92+primar!E92+inferior!E92+superior!E94+profesional!E92+postliceal!E92</f>
        <v>0</v>
      </c>
      <c r="F98" s="12">
        <f>prescolar!F92+primar!F92+inferior!F92+superior!F94+profesional!F92+postliceal!F92</f>
        <v>0</v>
      </c>
      <c r="G98" s="12">
        <f>prescolar!G92+primar!G92+inferior!G92+superior!G94+profesional!G92+postliceal!G92</f>
        <v>0</v>
      </c>
      <c r="H98" s="12">
        <f>prescolar!H92+primar!H92+inferior!H92+superior!H94+profesional!H92+postliceal!H92</f>
        <v>0</v>
      </c>
      <c r="I98" s="12">
        <f>prescolar!I92+primar!I92+inferior!I92+superior!I94+profesional!I92+postliceal!I92</f>
        <v>0</v>
      </c>
      <c r="J98" s="12" t="s">
        <v>508</v>
      </c>
      <c r="K98" s="12" t="s">
        <v>508</v>
      </c>
      <c r="L98" s="12" t="s">
        <v>508</v>
      </c>
    </row>
    <row r="99" spans="1:12" ht="33.75" customHeight="1" hidden="1">
      <c r="A99" s="165" t="s">
        <v>176</v>
      </c>
      <c r="B99" s="166"/>
      <c r="C99" s="17" t="s">
        <v>177</v>
      </c>
      <c r="D99" s="12">
        <f>prescolar!D93+primar!D93+inferior!D93+superior!D95+profesional!D93+postliceal!D93</f>
        <v>0</v>
      </c>
      <c r="E99" s="12">
        <f>prescolar!E93+primar!E93+inferior!E93+superior!E95+profesional!E93+postliceal!E93</f>
        <v>0</v>
      </c>
      <c r="F99" s="12">
        <f>prescolar!F93+primar!F93+inferior!F93+superior!F95+profesional!F93+postliceal!F93</f>
        <v>0</v>
      </c>
      <c r="G99" s="12">
        <f>prescolar!G93+primar!G93+inferior!G93+superior!G95+profesional!G93+postliceal!G93</f>
        <v>0</v>
      </c>
      <c r="H99" s="12">
        <f>prescolar!H93+primar!H93+inferior!H93+superior!H95+profesional!H93+postliceal!H93</f>
        <v>0</v>
      </c>
      <c r="I99" s="12">
        <f>prescolar!I93+primar!I93+inferior!I93+superior!I95+profesional!I93+postliceal!I93</f>
        <v>0</v>
      </c>
      <c r="J99" s="12" t="s">
        <v>508</v>
      </c>
      <c r="K99" s="12" t="s">
        <v>508</v>
      </c>
      <c r="L99" s="12" t="s">
        <v>508</v>
      </c>
    </row>
    <row r="100" spans="1:12" ht="15" customHeight="1" hidden="1">
      <c r="A100" s="35"/>
      <c r="B100" s="36" t="s">
        <v>178</v>
      </c>
      <c r="C100" s="25" t="s">
        <v>179</v>
      </c>
      <c r="D100" s="12">
        <f>prescolar!D94+primar!D94+inferior!D94+superior!D96+profesional!D94+postliceal!D94</f>
        <v>0</v>
      </c>
      <c r="E100" s="12">
        <f>prescolar!E94+primar!E94+inferior!E94+superior!E96+profesional!E94+postliceal!E94</f>
        <v>0</v>
      </c>
      <c r="F100" s="12">
        <f>prescolar!F94+primar!F94+inferior!F94+superior!F96+profesional!F94+postliceal!F94</f>
        <v>0</v>
      </c>
      <c r="G100" s="12">
        <f>prescolar!G94+primar!G94+inferior!G94+superior!G96+profesional!G94+postliceal!G94</f>
        <v>0</v>
      </c>
      <c r="H100" s="12">
        <f>prescolar!H94+primar!H94+inferior!H94+superior!H96+profesional!H94+postliceal!H94</f>
        <v>0</v>
      </c>
      <c r="I100" s="12">
        <f>prescolar!I94+primar!I94+inferior!I94+superior!I96+profesional!I94+postliceal!I94</f>
        <v>0</v>
      </c>
      <c r="J100" s="12" t="s">
        <v>508</v>
      </c>
      <c r="K100" s="12" t="s">
        <v>508</v>
      </c>
      <c r="L100" s="12" t="s">
        <v>508</v>
      </c>
    </row>
    <row r="101" spans="1:12" ht="15" customHeight="1" hidden="1">
      <c r="A101" s="37"/>
      <c r="B101" s="36" t="s">
        <v>180</v>
      </c>
      <c r="C101" s="25" t="s">
        <v>181</v>
      </c>
      <c r="D101" s="12">
        <f>prescolar!D95+primar!D95+inferior!D95+superior!D97+profesional!D95+postliceal!D95</f>
        <v>0</v>
      </c>
      <c r="E101" s="12">
        <f>prescolar!E95+primar!E95+inferior!E95+superior!E97+profesional!E95+postliceal!E95</f>
        <v>0</v>
      </c>
      <c r="F101" s="12">
        <f>prescolar!F95+primar!F95+inferior!F95+superior!F97+profesional!F95+postliceal!F95</f>
        <v>0</v>
      </c>
      <c r="G101" s="12">
        <f>prescolar!G95+primar!G95+inferior!G95+superior!G97+profesional!G95+postliceal!G95</f>
        <v>0</v>
      </c>
      <c r="H101" s="12">
        <f>prescolar!H95+primar!H95+inferior!H95+superior!H97+profesional!H95+postliceal!H95</f>
        <v>0</v>
      </c>
      <c r="I101" s="12">
        <f>prescolar!I95+primar!I95+inferior!I95+superior!I97+profesional!I95+postliceal!I95</f>
        <v>0</v>
      </c>
      <c r="J101" s="12" t="s">
        <v>508</v>
      </c>
      <c r="K101" s="12" t="s">
        <v>508</v>
      </c>
      <c r="L101" s="12" t="s">
        <v>508</v>
      </c>
    </row>
    <row r="102" spans="1:12" ht="15" customHeight="1" hidden="1">
      <c r="A102" s="37"/>
      <c r="B102" s="36" t="s">
        <v>182</v>
      </c>
      <c r="C102" s="25" t="s">
        <v>183</v>
      </c>
      <c r="D102" s="12">
        <f>prescolar!D96+primar!D96+inferior!D96+superior!D98+profesional!D96+postliceal!D96</f>
        <v>0</v>
      </c>
      <c r="E102" s="12">
        <f>prescolar!E96+primar!E96+inferior!E96+superior!E98+profesional!E96+postliceal!E96</f>
        <v>0</v>
      </c>
      <c r="F102" s="12">
        <f>prescolar!F96+primar!F96+inferior!F96+superior!F98+profesional!F96+postliceal!F96</f>
        <v>0</v>
      </c>
      <c r="G102" s="12">
        <f>prescolar!G96+primar!G96+inferior!G96+superior!G98+profesional!G96+postliceal!G96</f>
        <v>0</v>
      </c>
      <c r="H102" s="12">
        <f>prescolar!H96+primar!H96+inferior!H96+superior!H98+profesional!H96+postliceal!H96</f>
        <v>0</v>
      </c>
      <c r="I102" s="12">
        <f>prescolar!I96+primar!I96+inferior!I96+superior!I98+profesional!I96+postliceal!I96</f>
        <v>0</v>
      </c>
      <c r="J102" s="12" t="s">
        <v>508</v>
      </c>
      <c r="K102" s="12" t="s">
        <v>508</v>
      </c>
      <c r="L102" s="12" t="s">
        <v>508</v>
      </c>
    </row>
    <row r="103" spans="1:12" ht="15" customHeight="1" hidden="1">
      <c r="A103" s="37"/>
      <c r="B103" s="36" t="s">
        <v>184</v>
      </c>
      <c r="C103" s="25" t="s">
        <v>185</v>
      </c>
      <c r="D103" s="12">
        <f>prescolar!D97+primar!D97+inferior!D97+superior!D99+profesional!D97+postliceal!D97</f>
        <v>0</v>
      </c>
      <c r="E103" s="12">
        <f>prescolar!E97+primar!E97+inferior!E97+superior!E99+profesional!E97+postliceal!E97</f>
        <v>0</v>
      </c>
      <c r="F103" s="12">
        <f>prescolar!F97+primar!F97+inferior!F97+superior!F99+profesional!F97+postliceal!F97</f>
        <v>0</v>
      </c>
      <c r="G103" s="12">
        <f>prescolar!G97+primar!G97+inferior!G97+superior!G99+profesional!G97+postliceal!G97</f>
        <v>0</v>
      </c>
      <c r="H103" s="12">
        <f>prescolar!H97+primar!H97+inferior!H97+superior!H99+profesional!H97+postliceal!H97</f>
        <v>0</v>
      </c>
      <c r="I103" s="12">
        <f>prescolar!I97+primar!I97+inferior!I97+superior!I99+profesional!I97+postliceal!I97</f>
        <v>0</v>
      </c>
      <c r="J103" s="12" t="s">
        <v>508</v>
      </c>
      <c r="K103" s="12" t="s">
        <v>508</v>
      </c>
      <c r="L103" s="12" t="s">
        <v>508</v>
      </c>
    </row>
    <row r="104" spans="1:12" ht="15" customHeight="1" hidden="1">
      <c r="A104" s="37"/>
      <c r="B104" s="36" t="s">
        <v>186</v>
      </c>
      <c r="C104" s="25" t="s">
        <v>187</v>
      </c>
      <c r="D104" s="12">
        <f>prescolar!D98+primar!D98+inferior!D98+superior!D100+profesional!D98+postliceal!D98</f>
        <v>0</v>
      </c>
      <c r="E104" s="12">
        <f>prescolar!E98+primar!E98+inferior!E98+superior!E100+profesional!E98+postliceal!E98</f>
        <v>0</v>
      </c>
      <c r="F104" s="12">
        <f>prescolar!F98+primar!F98+inferior!F98+superior!F100+profesional!F98+postliceal!F98</f>
        <v>0</v>
      </c>
      <c r="G104" s="12">
        <f>prescolar!G98+primar!G98+inferior!G98+superior!G100+profesional!G98+postliceal!G98</f>
        <v>0</v>
      </c>
      <c r="H104" s="12">
        <f>prescolar!H98+primar!H98+inferior!H98+superior!H100+profesional!H98+postliceal!H98</f>
        <v>0</v>
      </c>
      <c r="I104" s="12">
        <f>prescolar!I98+primar!I98+inferior!I98+superior!I100+profesional!I98+postliceal!I98</f>
        <v>0</v>
      </c>
      <c r="J104" s="12" t="s">
        <v>508</v>
      </c>
      <c r="K104" s="12" t="s">
        <v>508</v>
      </c>
      <c r="L104" s="12" t="s">
        <v>508</v>
      </c>
    </row>
    <row r="105" spans="1:12" ht="15" customHeight="1" hidden="1">
      <c r="A105" s="37"/>
      <c r="B105" s="36" t="s">
        <v>188</v>
      </c>
      <c r="C105" s="25" t="s">
        <v>189</v>
      </c>
      <c r="D105" s="12">
        <f>prescolar!D99+primar!D99+inferior!D99+superior!D101+profesional!D99+postliceal!D99</f>
        <v>0</v>
      </c>
      <c r="E105" s="12">
        <f>prescolar!E99+primar!E99+inferior!E99+superior!E101+profesional!E99+postliceal!E99</f>
        <v>0</v>
      </c>
      <c r="F105" s="12">
        <f>prescolar!F99+primar!F99+inferior!F99+superior!F101+profesional!F99+postliceal!F99</f>
        <v>0</v>
      </c>
      <c r="G105" s="12">
        <f>prescolar!G99+primar!G99+inferior!G99+superior!G101+profesional!G99+postliceal!G99</f>
        <v>0</v>
      </c>
      <c r="H105" s="12">
        <f>prescolar!H99+primar!H99+inferior!H99+superior!H101+profesional!H99+postliceal!H99</f>
        <v>0</v>
      </c>
      <c r="I105" s="12">
        <f>prescolar!I99+primar!I99+inferior!I99+superior!I101+profesional!I99+postliceal!I99</f>
        <v>0</v>
      </c>
      <c r="J105" s="12" t="s">
        <v>508</v>
      </c>
      <c r="K105" s="12" t="s">
        <v>508</v>
      </c>
      <c r="L105" s="12" t="s">
        <v>508</v>
      </c>
    </row>
    <row r="106" spans="1:12" ht="15" customHeight="1" hidden="1">
      <c r="A106" s="37"/>
      <c r="B106" s="36" t="s">
        <v>190</v>
      </c>
      <c r="C106" s="25" t="s">
        <v>191</v>
      </c>
      <c r="D106" s="12">
        <f>prescolar!D100+primar!D100+inferior!D100+superior!D102+profesional!D100+postliceal!D100</f>
        <v>0</v>
      </c>
      <c r="E106" s="12">
        <f>prescolar!E100+primar!E100+inferior!E100+superior!E102+profesional!E100+postliceal!E100</f>
        <v>0</v>
      </c>
      <c r="F106" s="12">
        <f>prescolar!F100+primar!F100+inferior!F100+superior!F102+profesional!F100+postliceal!F100</f>
        <v>0</v>
      </c>
      <c r="G106" s="12">
        <f>prescolar!G100+primar!G100+inferior!G100+superior!G102+profesional!G100+postliceal!G100</f>
        <v>0</v>
      </c>
      <c r="H106" s="12">
        <f>prescolar!H100+primar!H100+inferior!H100+superior!H102+profesional!H100+postliceal!H100</f>
        <v>0</v>
      </c>
      <c r="I106" s="12">
        <f>prescolar!I100+primar!I100+inferior!I100+superior!I102+profesional!I100+postliceal!I100</f>
        <v>0</v>
      </c>
      <c r="J106" s="12" t="s">
        <v>508</v>
      </c>
      <c r="K106" s="12" t="s">
        <v>508</v>
      </c>
      <c r="L106" s="12" t="s">
        <v>508</v>
      </c>
    </row>
    <row r="107" spans="1:12" ht="15" customHeight="1" hidden="1">
      <c r="A107" s="35"/>
      <c r="B107" s="36" t="s">
        <v>192</v>
      </c>
      <c r="C107" s="25" t="s">
        <v>193</v>
      </c>
      <c r="D107" s="12">
        <f>prescolar!D101+primar!D101+inferior!D101+superior!D103+profesional!D101+postliceal!D101</f>
        <v>0</v>
      </c>
      <c r="E107" s="12">
        <f>prescolar!E101+primar!E101+inferior!E101+superior!E103+profesional!E101+postliceal!E101</f>
        <v>0</v>
      </c>
      <c r="F107" s="12">
        <f>prescolar!F101+primar!F101+inferior!F101+superior!F103+profesional!F101+postliceal!F101</f>
        <v>0</v>
      </c>
      <c r="G107" s="12">
        <f>prescolar!G101+primar!G101+inferior!G101+superior!G103+profesional!G101+postliceal!G101</f>
        <v>0</v>
      </c>
      <c r="H107" s="12">
        <f>prescolar!H101+primar!H101+inferior!H101+superior!H103+profesional!H101+postliceal!H101</f>
        <v>0</v>
      </c>
      <c r="I107" s="12">
        <f>prescolar!I101+primar!I101+inferior!I101+superior!I103+profesional!I101+postliceal!I101</f>
        <v>0</v>
      </c>
      <c r="J107" s="12" t="s">
        <v>508</v>
      </c>
      <c r="K107" s="12" t="s">
        <v>508</v>
      </c>
      <c r="L107" s="12" t="s">
        <v>508</v>
      </c>
    </row>
    <row r="108" spans="1:12" s="21" customFormat="1" ht="15" customHeight="1" hidden="1">
      <c r="A108" s="44" t="s">
        <v>194</v>
      </c>
      <c r="B108" s="45"/>
      <c r="C108" s="19" t="s">
        <v>195</v>
      </c>
      <c r="D108" s="12">
        <f>prescolar!D102+primar!D102+inferior!D102+superior!D104+profesional!D102+postliceal!D102</f>
        <v>0</v>
      </c>
      <c r="E108" s="12">
        <f>prescolar!E102+primar!E102+inferior!E102+superior!E104+profesional!E102+postliceal!E102</f>
        <v>0</v>
      </c>
      <c r="F108" s="12">
        <f>prescolar!F102+primar!F102+inferior!F102+superior!F104+profesional!F102+postliceal!F102</f>
        <v>0</v>
      </c>
      <c r="G108" s="12">
        <f>prescolar!G102+primar!G102+inferior!G102+superior!G104+profesional!G102+postliceal!G102</f>
        <v>0</v>
      </c>
      <c r="H108" s="12">
        <f>prescolar!H102+primar!H102+inferior!H102+superior!H104+profesional!H102+postliceal!H102</f>
        <v>0</v>
      </c>
      <c r="I108" s="12">
        <f>prescolar!I102+primar!I102+inferior!I102+superior!I104+profesional!I102+postliceal!I102</f>
        <v>0</v>
      </c>
      <c r="J108" s="12" t="s">
        <v>508</v>
      </c>
      <c r="K108" s="12" t="s">
        <v>508</v>
      </c>
      <c r="L108" s="12" t="s">
        <v>508</v>
      </c>
    </row>
    <row r="109" spans="1:12" ht="17.25" customHeight="1" hidden="1">
      <c r="A109" s="23" t="s">
        <v>196</v>
      </c>
      <c r="B109" s="16"/>
      <c r="C109" s="17" t="s">
        <v>197</v>
      </c>
      <c r="D109" s="12">
        <f>prescolar!D103+primar!D103+inferior!D103+superior!D105+profesional!D103+postliceal!D103</f>
        <v>0</v>
      </c>
      <c r="E109" s="12">
        <f>prescolar!E103+primar!E103+inferior!E103+superior!E105+profesional!E103+postliceal!E103</f>
        <v>0</v>
      </c>
      <c r="F109" s="12">
        <f>prescolar!F103+primar!F103+inferior!F103+superior!F105+profesional!F103+postliceal!F103</f>
        <v>0</v>
      </c>
      <c r="G109" s="12">
        <f>prescolar!G103+primar!G103+inferior!G103+superior!G105+profesional!G103+postliceal!G103</f>
        <v>0</v>
      </c>
      <c r="H109" s="12">
        <f>prescolar!H103+primar!H103+inferior!H103+superior!H105+profesional!H103+postliceal!H103</f>
        <v>0</v>
      </c>
      <c r="I109" s="12">
        <f>prescolar!I103+primar!I103+inferior!I103+superior!I105+profesional!I103+postliceal!I103</f>
        <v>0</v>
      </c>
      <c r="J109" s="12" t="s">
        <v>508</v>
      </c>
      <c r="K109" s="12" t="s">
        <v>508</v>
      </c>
      <c r="L109" s="12" t="s">
        <v>508</v>
      </c>
    </row>
    <row r="110" spans="1:12" ht="17.25" customHeight="1" hidden="1">
      <c r="A110" s="35"/>
      <c r="B110" s="24" t="s">
        <v>198</v>
      </c>
      <c r="C110" s="25" t="s">
        <v>199</v>
      </c>
      <c r="D110" s="12">
        <f>prescolar!D104+primar!D104+inferior!D104+superior!D106+profesional!D104+postliceal!D104</f>
        <v>0</v>
      </c>
      <c r="E110" s="12">
        <f>prescolar!E104+primar!E104+inferior!E104+superior!E106+profesional!E104+postliceal!E104</f>
        <v>0</v>
      </c>
      <c r="F110" s="12">
        <f>prescolar!F104+primar!F104+inferior!F104+superior!F106+profesional!F104+postliceal!F104</f>
        <v>0</v>
      </c>
      <c r="G110" s="12">
        <f>prescolar!G104+primar!G104+inferior!G104+superior!G106+profesional!G104+postliceal!G104</f>
        <v>0</v>
      </c>
      <c r="H110" s="12">
        <f>prescolar!H104+primar!H104+inferior!H104+superior!H106+profesional!H104+postliceal!H104</f>
        <v>0</v>
      </c>
      <c r="I110" s="12">
        <f>prescolar!I104+primar!I104+inferior!I104+superior!I106+profesional!I104+postliceal!I104</f>
        <v>0</v>
      </c>
      <c r="J110" s="12" t="s">
        <v>508</v>
      </c>
      <c r="K110" s="12" t="s">
        <v>508</v>
      </c>
      <c r="L110" s="12" t="s">
        <v>508</v>
      </c>
    </row>
    <row r="111" spans="1:12" ht="17.25" customHeight="1" hidden="1">
      <c r="A111" s="35"/>
      <c r="B111" s="24" t="s">
        <v>200</v>
      </c>
      <c r="C111" s="25" t="s">
        <v>201</v>
      </c>
      <c r="D111" s="12">
        <f>prescolar!D105+primar!D105+inferior!D105+superior!D107+profesional!D105+postliceal!D105</f>
        <v>0</v>
      </c>
      <c r="E111" s="12">
        <f>prescolar!E105+primar!E105+inferior!E105+superior!E107+profesional!E105+postliceal!E105</f>
        <v>0</v>
      </c>
      <c r="F111" s="12">
        <f>prescolar!F105+primar!F105+inferior!F105+superior!F107+profesional!F105+postliceal!F105</f>
        <v>0</v>
      </c>
      <c r="G111" s="12">
        <f>prescolar!G105+primar!G105+inferior!G105+superior!G107+profesional!G105+postliceal!G105</f>
        <v>0</v>
      </c>
      <c r="H111" s="12">
        <f>prescolar!H105+primar!H105+inferior!H105+superior!H107+profesional!H105+postliceal!H105</f>
        <v>0</v>
      </c>
      <c r="I111" s="12">
        <f>prescolar!I105+primar!I105+inferior!I105+superior!I107+profesional!I105+postliceal!I105</f>
        <v>0</v>
      </c>
      <c r="J111" s="12" t="s">
        <v>508</v>
      </c>
      <c r="K111" s="12" t="s">
        <v>508</v>
      </c>
      <c r="L111" s="12" t="s">
        <v>508</v>
      </c>
    </row>
    <row r="112" spans="1:12" ht="29.25" customHeight="1" hidden="1">
      <c r="A112" s="152" t="s">
        <v>202</v>
      </c>
      <c r="B112" s="153"/>
      <c r="C112" s="17" t="s">
        <v>203</v>
      </c>
      <c r="D112" s="12">
        <f>prescolar!D106+primar!D106+inferior!D106+superior!D108+profesional!D106+postliceal!D106</f>
        <v>0</v>
      </c>
      <c r="E112" s="12">
        <f>prescolar!E106+primar!E106+inferior!E106+superior!E108+profesional!E106+postliceal!E106</f>
        <v>0</v>
      </c>
      <c r="F112" s="12">
        <f>prescolar!F106+primar!F106+inferior!F106+superior!F108+profesional!F106+postliceal!F106</f>
        <v>0</v>
      </c>
      <c r="G112" s="12">
        <f>prescolar!G106+primar!G106+inferior!G106+superior!G108+profesional!G106+postliceal!G106</f>
        <v>0</v>
      </c>
      <c r="H112" s="12">
        <f>prescolar!H106+primar!H106+inferior!H106+superior!H108+profesional!H106+postliceal!H106</f>
        <v>0</v>
      </c>
      <c r="I112" s="12">
        <f>prescolar!I106+primar!I106+inferior!I106+superior!I108+profesional!I106+postliceal!I106</f>
        <v>0</v>
      </c>
      <c r="J112" s="12" t="s">
        <v>508</v>
      </c>
      <c r="K112" s="12" t="s">
        <v>508</v>
      </c>
      <c r="L112" s="12" t="s">
        <v>508</v>
      </c>
    </row>
    <row r="113" spans="1:12" ht="17.25" customHeight="1" hidden="1">
      <c r="A113" s="23"/>
      <c r="B113" s="24" t="s">
        <v>204</v>
      </c>
      <c r="C113" s="25" t="s">
        <v>205</v>
      </c>
      <c r="D113" s="12">
        <f>prescolar!D107+primar!D107+inferior!D107+superior!D109+profesional!D107+postliceal!D107</f>
        <v>0</v>
      </c>
      <c r="E113" s="12">
        <f>prescolar!E107+primar!E107+inferior!E107+superior!E109+profesional!E107+postliceal!E107</f>
        <v>0</v>
      </c>
      <c r="F113" s="12">
        <f>prescolar!F107+primar!F107+inferior!F107+superior!F109+profesional!F107+postliceal!F107</f>
        <v>0</v>
      </c>
      <c r="G113" s="12">
        <f>prescolar!G107+primar!G107+inferior!G107+superior!G109+profesional!G107+postliceal!G107</f>
        <v>0</v>
      </c>
      <c r="H113" s="12">
        <f>prescolar!H107+primar!H107+inferior!H107+superior!H109+profesional!H107+postliceal!H107</f>
        <v>0</v>
      </c>
      <c r="I113" s="12">
        <f>prescolar!I107+primar!I107+inferior!I107+superior!I109+profesional!I107+postliceal!I107</f>
        <v>0</v>
      </c>
      <c r="J113" s="12" t="s">
        <v>508</v>
      </c>
      <c r="K113" s="12" t="s">
        <v>508</v>
      </c>
      <c r="L113" s="12" t="s">
        <v>508</v>
      </c>
    </row>
    <row r="114" spans="1:12" ht="15" customHeight="1" hidden="1">
      <c r="A114" s="35"/>
      <c r="B114" s="41" t="s">
        <v>206</v>
      </c>
      <c r="C114" s="25" t="s">
        <v>207</v>
      </c>
      <c r="D114" s="12">
        <f>prescolar!D108+primar!D108+inferior!D108+superior!D110+profesional!D108+postliceal!D108</f>
        <v>0</v>
      </c>
      <c r="E114" s="12">
        <f>prescolar!E108+primar!E108+inferior!E108+superior!E110+profesional!E108+postliceal!E108</f>
        <v>0</v>
      </c>
      <c r="F114" s="12">
        <f>prescolar!F108+primar!F108+inferior!F108+superior!F110+profesional!F108+postliceal!F108</f>
        <v>0</v>
      </c>
      <c r="G114" s="12">
        <f>prescolar!G108+primar!G108+inferior!G108+superior!G110+profesional!G108+postliceal!G108</f>
        <v>0</v>
      </c>
      <c r="H114" s="12">
        <f>prescolar!H108+primar!H108+inferior!H108+superior!H110+profesional!H108+postliceal!H108</f>
        <v>0</v>
      </c>
      <c r="I114" s="12">
        <f>prescolar!I108+primar!I108+inferior!I108+superior!I110+profesional!I108+postliceal!I108</f>
        <v>0</v>
      </c>
      <c r="J114" s="12" t="s">
        <v>508</v>
      </c>
      <c r="K114" s="12" t="s">
        <v>508</v>
      </c>
      <c r="L114" s="12" t="s">
        <v>508</v>
      </c>
    </row>
    <row r="115" spans="1:12" ht="16.5" customHeight="1" hidden="1">
      <c r="A115" s="35"/>
      <c r="B115" s="47" t="s">
        <v>208</v>
      </c>
      <c r="C115" s="25" t="s">
        <v>209</v>
      </c>
      <c r="D115" s="12">
        <f>prescolar!D109+primar!D109+inferior!D109+superior!D111+profesional!D109+postliceal!D109</f>
        <v>0</v>
      </c>
      <c r="E115" s="12">
        <f>prescolar!E109+primar!E109+inferior!E109+superior!E111+profesional!E109+postliceal!E109</f>
        <v>0</v>
      </c>
      <c r="F115" s="12">
        <f>prescolar!F109+primar!F109+inferior!F109+superior!F111+profesional!F109+postliceal!F109</f>
        <v>0</v>
      </c>
      <c r="G115" s="12">
        <f>prescolar!G109+primar!G109+inferior!G109+superior!G111+profesional!G109+postliceal!G109</f>
        <v>0</v>
      </c>
      <c r="H115" s="12">
        <f>prescolar!H109+primar!H109+inferior!H109+superior!H111+profesional!H109+postliceal!H109</f>
        <v>0</v>
      </c>
      <c r="I115" s="12">
        <f>prescolar!I109+primar!I109+inferior!I109+superior!I111+profesional!I109+postliceal!I109</f>
        <v>0</v>
      </c>
      <c r="J115" s="12" t="s">
        <v>508</v>
      </c>
      <c r="K115" s="12" t="s">
        <v>508</v>
      </c>
      <c r="L115" s="12" t="s">
        <v>508</v>
      </c>
    </row>
    <row r="116" spans="1:12" ht="17.25" customHeight="1" hidden="1">
      <c r="A116" s="35"/>
      <c r="B116" s="47" t="s">
        <v>210</v>
      </c>
      <c r="C116" s="25" t="s">
        <v>211</v>
      </c>
      <c r="D116" s="12">
        <f>prescolar!D110+primar!D110+inferior!D110+superior!D112+profesional!D110+postliceal!D110</f>
        <v>0</v>
      </c>
      <c r="E116" s="12">
        <f>prescolar!E110+primar!E110+inferior!E110+superior!E112+profesional!E110+postliceal!E110</f>
        <v>0</v>
      </c>
      <c r="F116" s="12">
        <f>prescolar!F110+primar!F110+inferior!F110+superior!F112+profesional!F110+postliceal!F110</f>
        <v>0</v>
      </c>
      <c r="G116" s="12">
        <f>prescolar!G110+primar!G110+inferior!G110+superior!G112+profesional!G110+postliceal!G110</f>
        <v>0</v>
      </c>
      <c r="H116" s="12">
        <f>prescolar!H110+primar!H110+inferior!H110+superior!H112+profesional!H110+postliceal!H110</f>
        <v>0</v>
      </c>
      <c r="I116" s="12">
        <f>prescolar!I110+primar!I110+inferior!I110+superior!I112+profesional!I110+postliceal!I110</f>
        <v>0</v>
      </c>
      <c r="J116" s="12" t="s">
        <v>508</v>
      </c>
      <c r="K116" s="12" t="s">
        <v>508</v>
      </c>
      <c r="L116" s="12" t="s">
        <v>508</v>
      </c>
    </row>
    <row r="117" spans="1:12" ht="17.25" customHeight="1" hidden="1">
      <c r="A117" s="48" t="s">
        <v>212</v>
      </c>
      <c r="B117" s="49"/>
      <c r="C117" s="17" t="s">
        <v>213</v>
      </c>
      <c r="D117" s="12">
        <f>prescolar!D111+primar!D111+inferior!D111+superior!D113+profesional!D111+postliceal!D111</f>
        <v>0</v>
      </c>
      <c r="E117" s="12">
        <f>prescolar!E111+primar!E111+inferior!E111+superior!E113+profesional!E111+postliceal!E111</f>
        <v>0</v>
      </c>
      <c r="F117" s="12">
        <f>prescolar!F111+primar!F111+inferior!F111+superior!F113+profesional!F111+postliceal!F111</f>
        <v>0</v>
      </c>
      <c r="G117" s="12">
        <f>prescolar!G111+primar!G111+inferior!G111+superior!G113+profesional!G111+postliceal!G111</f>
        <v>0</v>
      </c>
      <c r="H117" s="12">
        <f>prescolar!H111+primar!H111+inferior!H111+superior!H113+profesional!H111+postliceal!H111</f>
        <v>0</v>
      </c>
      <c r="I117" s="12">
        <f>prescolar!I111+primar!I111+inferior!I111+superior!I113+profesional!I111+postliceal!I111</f>
        <v>0</v>
      </c>
      <c r="J117" s="12" t="s">
        <v>508</v>
      </c>
      <c r="K117" s="12" t="s">
        <v>508</v>
      </c>
      <c r="L117" s="12" t="s">
        <v>508</v>
      </c>
    </row>
    <row r="118" spans="1:12" ht="17.25" customHeight="1" hidden="1">
      <c r="A118" s="48"/>
      <c r="B118" s="24" t="s">
        <v>214</v>
      </c>
      <c r="C118" s="25" t="s">
        <v>215</v>
      </c>
      <c r="D118" s="12">
        <f>prescolar!D112+primar!D112+inferior!D112+superior!D114+profesional!D112+postliceal!D112</f>
        <v>0</v>
      </c>
      <c r="E118" s="12">
        <f>prescolar!E112+primar!E112+inferior!E112+superior!E114+profesional!E112+postliceal!E112</f>
        <v>0</v>
      </c>
      <c r="F118" s="12">
        <f>prescolar!F112+primar!F112+inferior!F112+superior!F114+profesional!F112+postliceal!F112</f>
        <v>0</v>
      </c>
      <c r="G118" s="12">
        <f>prescolar!G112+primar!G112+inferior!G112+superior!G114+profesional!G112+postliceal!G112</f>
        <v>0</v>
      </c>
      <c r="H118" s="12">
        <f>prescolar!H112+primar!H112+inferior!H112+superior!H114+profesional!H112+postliceal!H112</f>
        <v>0</v>
      </c>
      <c r="I118" s="12">
        <f>prescolar!I112+primar!I112+inferior!I112+superior!I114+profesional!I112+postliceal!I112</f>
        <v>0</v>
      </c>
      <c r="J118" s="12" t="s">
        <v>508</v>
      </c>
      <c r="K118" s="12" t="s">
        <v>508</v>
      </c>
      <c r="L118" s="12" t="s">
        <v>508</v>
      </c>
    </row>
    <row r="119" spans="1:12" ht="17.25" customHeight="1" hidden="1">
      <c r="A119" s="35"/>
      <c r="B119" s="24" t="s">
        <v>216</v>
      </c>
      <c r="C119" s="25" t="s">
        <v>217</v>
      </c>
      <c r="D119" s="12">
        <f>prescolar!D113+primar!D113+inferior!D113+superior!D115+profesional!D113+postliceal!D113</f>
        <v>0</v>
      </c>
      <c r="E119" s="12">
        <f>prescolar!E113+primar!E113+inferior!E113+superior!E115+profesional!E113+postliceal!E113</f>
        <v>0</v>
      </c>
      <c r="F119" s="12">
        <f>prescolar!F113+primar!F113+inferior!F113+superior!F115+profesional!F113+postliceal!F113</f>
        <v>0</v>
      </c>
      <c r="G119" s="12">
        <f>prescolar!G113+primar!G113+inferior!G113+superior!G115+profesional!G113+postliceal!G113</f>
        <v>0</v>
      </c>
      <c r="H119" s="12">
        <f>prescolar!H113+primar!H113+inferior!H113+superior!H115+profesional!H113+postliceal!H113</f>
        <v>0</v>
      </c>
      <c r="I119" s="12">
        <f>prescolar!I113+primar!I113+inferior!I113+superior!I115+profesional!I113+postliceal!I113</f>
        <v>0</v>
      </c>
      <c r="J119" s="12" t="s">
        <v>508</v>
      </c>
      <c r="K119" s="12" t="s">
        <v>508</v>
      </c>
      <c r="L119" s="12" t="s">
        <v>508</v>
      </c>
    </row>
    <row r="120" spans="1:12" ht="17.25" customHeight="1" hidden="1">
      <c r="A120" s="35"/>
      <c r="B120" s="41" t="s">
        <v>218</v>
      </c>
      <c r="C120" s="25" t="s">
        <v>219</v>
      </c>
      <c r="D120" s="12">
        <f>prescolar!D114+primar!D114+inferior!D114+superior!D116+profesional!D114+postliceal!D114</f>
        <v>0</v>
      </c>
      <c r="E120" s="12">
        <f>prescolar!E114+primar!E114+inferior!E114+superior!E116+profesional!E114+postliceal!E114</f>
        <v>0</v>
      </c>
      <c r="F120" s="12">
        <f>prescolar!F114+primar!F114+inferior!F114+superior!F116+profesional!F114+postliceal!F114</f>
        <v>0</v>
      </c>
      <c r="G120" s="12">
        <f>prescolar!G114+primar!G114+inferior!G114+superior!G116+profesional!G114+postliceal!G114</f>
        <v>0</v>
      </c>
      <c r="H120" s="12">
        <f>prescolar!H114+primar!H114+inferior!H114+superior!H116+profesional!H114+postliceal!H114</f>
        <v>0</v>
      </c>
      <c r="I120" s="12">
        <f>prescolar!I114+primar!I114+inferior!I114+superior!I116+profesional!I114+postliceal!I114</f>
        <v>0</v>
      </c>
      <c r="J120" s="12" t="s">
        <v>508</v>
      </c>
      <c r="K120" s="12" t="s">
        <v>508</v>
      </c>
      <c r="L120" s="12" t="s">
        <v>508</v>
      </c>
    </row>
    <row r="121" spans="1:12" ht="17.25" customHeight="1" hidden="1">
      <c r="A121" s="35"/>
      <c r="B121" s="41" t="s">
        <v>220</v>
      </c>
      <c r="C121" s="25" t="s">
        <v>221</v>
      </c>
      <c r="D121" s="12">
        <f>prescolar!D115+primar!D115+inferior!D115+superior!D117+profesional!D115+postliceal!D115</f>
        <v>0</v>
      </c>
      <c r="E121" s="12">
        <f>prescolar!E115+primar!E115+inferior!E115+superior!E117+profesional!E115+postliceal!E115</f>
        <v>0</v>
      </c>
      <c r="F121" s="12">
        <f>prescolar!F115+primar!F115+inferior!F115+superior!F117+profesional!F115+postliceal!F115</f>
        <v>0</v>
      </c>
      <c r="G121" s="12">
        <f>prescolar!G115+primar!G115+inferior!G115+superior!G117+profesional!G115+postliceal!G115</f>
        <v>0</v>
      </c>
      <c r="H121" s="12">
        <f>prescolar!H115+primar!H115+inferior!H115+superior!H117+profesional!H115+postliceal!H115</f>
        <v>0</v>
      </c>
      <c r="I121" s="12">
        <f>prescolar!I115+primar!I115+inferior!I115+superior!I117+profesional!I115+postliceal!I115</f>
        <v>0</v>
      </c>
      <c r="J121" s="12" t="s">
        <v>508</v>
      </c>
      <c r="K121" s="12" t="s">
        <v>508</v>
      </c>
      <c r="L121" s="12" t="s">
        <v>508</v>
      </c>
    </row>
    <row r="122" spans="1:12" s="21" customFormat="1" ht="17.25" customHeight="1" hidden="1">
      <c r="A122" s="44" t="s">
        <v>222</v>
      </c>
      <c r="B122" s="50"/>
      <c r="C122" s="19" t="s">
        <v>223</v>
      </c>
      <c r="D122" s="12">
        <f>prescolar!D116+primar!D116+inferior!D116+superior!D118+profesional!D116+postliceal!D116</f>
        <v>0</v>
      </c>
      <c r="E122" s="12">
        <f>prescolar!E116+primar!E116+inferior!E116+superior!E118+profesional!E116+postliceal!E116</f>
        <v>0</v>
      </c>
      <c r="F122" s="12">
        <f>prescolar!F116+primar!F116+inferior!F116+superior!F118+profesional!F116+postliceal!F116</f>
        <v>0</v>
      </c>
      <c r="G122" s="12">
        <f>prescolar!G116+primar!G116+inferior!G116+superior!G118+profesional!G116+postliceal!G116</f>
        <v>0</v>
      </c>
      <c r="H122" s="12">
        <f>prescolar!H116+primar!H116+inferior!H116+superior!H118+profesional!H116+postliceal!H116</f>
        <v>0</v>
      </c>
      <c r="I122" s="12">
        <f>prescolar!I116+primar!I116+inferior!I116+superior!I118+profesional!I116+postliceal!I116</f>
        <v>0</v>
      </c>
      <c r="J122" s="12" t="s">
        <v>508</v>
      </c>
      <c r="K122" s="12" t="s">
        <v>508</v>
      </c>
      <c r="L122" s="12" t="s">
        <v>508</v>
      </c>
    </row>
    <row r="123" spans="1:12" ht="16.5" customHeight="1" hidden="1">
      <c r="A123" s="35"/>
      <c r="B123" s="51" t="s">
        <v>224</v>
      </c>
      <c r="C123" s="52" t="s">
        <v>225</v>
      </c>
      <c r="D123" s="12">
        <f>prescolar!D117+primar!D117+inferior!D117+superior!D119+profesional!D117+postliceal!D117</f>
        <v>0</v>
      </c>
      <c r="E123" s="12">
        <f>prescolar!E117+primar!E117+inferior!E117+superior!E119+profesional!E117+postliceal!E117</f>
        <v>0</v>
      </c>
      <c r="F123" s="12">
        <f>prescolar!F117+primar!F117+inferior!F117+superior!F119+profesional!F117+postliceal!F117</f>
        <v>0</v>
      </c>
      <c r="G123" s="12">
        <f>prescolar!G117+primar!G117+inferior!G117+superior!G119+profesional!G117+postliceal!G117</f>
        <v>0</v>
      </c>
      <c r="H123" s="12">
        <f>prescolar!H117+primar!H117+inferior!H117+superior!H119+profesional!H117+postliceal!H117</f>
        <v>0</v>
      </c>
      <c r="I123" s="12">
        <f>prescolar!I117+primar!I117+inferior!I117+superior!I119+profesional!I117+postliceal!I117</f>
        <v>0</v>
      </c>
      <c r="J123" s="12" t="s">
        <v>508</v>
      </c>
      <c r="K123" s="12" t="s">
        <v>508</v>
      </c>
      <c r="L123" s="12" t="s">
        <v>508</v>
      </c>
    </row>
    <row r="124" spans="1:12" ht="29.25" customHeight="1" hidden="1">
      <c r="A124" s="35"/>
      <c r="B124" s="53" t="s">
        <v>226</v>
      </c>
      <c r="C124" s="52" t="s">
        <v>227</v>
      </c>
      <c r="D124" s="12">
        <f>prescolar!D118+primar!D118+inferior!D118+superior!D120+profesional!D118+postliceal!D118</f>
        <v>0</v>
      </c>
      <c r="E124" s="12">
        <f>prescolar!E118+primar!E118+inferior!E118+superior!E120+profesional!E118+postliceal!E118</f>
        <v>0</v>
      </c>
      <c r="F124" s="12">
        <f>prescolar!F118+primar!F118+inferior!F118+superior!F120+profesional!F118+postliceal!F118</f>
        <v>0</v>
      </c>
      <c r="G124" s="12">
        <f>prescolar!G118+primar!G118+inferior!G118+superior!G120+profesional!G118+postliceal!G118</f>
        <v>0</v>
      </c>
      <c r="H124" s="12">
        <f>prescolar!H118+primar!H118+inferior!H118+superior!H120+profesional!H118+postliceal!H118</f>
        <v>0</v>
      </c>
      <c r="I124" s="12">
        <f>prescolar!I118+primar!I118+inferior!I118+superior!I120+profesional!I118+postliceal!I118</f>
        <v>0</v>
      </c>
      <c r="J124" s="12" t="s">
        <v>508</v>
      </c>
      <c r="K124" s="12" t="s">
        <v>508</v>
      </c>
      <c r="L124" s="12" t="s">
        <v>508</v>
      </c>
    </row>
    <row r="125" spans="1:12" ht="17.25" customHeight="1" hidden="1">
      <c r="A125" s="35"/>
      <c r="B125" s="54" t="s">
        <v>228</v>
      </c>
      <c r="C125" s="52" t="s">
        <v>229</v>
      </c>
      <c r="D125" s="12">
        <f>prescolar!D119+primar!D119+inferior!D119+superior!D121+profesional!D119+postliceal!D119</f>
        <v>0</v>
      </c>
      <c r="E125" s="12">
        <f>prescolar!E119+primar!E119+inferior!E119+superior!E121+profesional!E119+postliceal!E119</f>
        <v>0</v>
      </c>
      <c r="F125" s="12">
        <f>prescolar!F119+primar!F119+inferior!F119+superior!F121+profesional!F119+postliceal!F119</f>
        <v>0</v>
      </c>
      <c r="G125" s="12">
        <f>prescolar!G119+primar!G119+inferior!G119+superior!G121+profesional!G119+postliceal!G119</f>
        <v>0</v>
      </c>
      <c r="H125" s="12">
        <f>prescolar!H119+primar!H119+inferior!H119+superior!H121+profesional!H119+postliceal!H119</f>
        <v>0</v>
      </c>
      <c r="I125" s="12">
        <f>prescolar!I119+primar!I119+inferior!I119+superior!I121+profesional!I119+postliceal!I119</f>
        <v>0</v>
      </c>
      <c r="J125" s="12" t="s">
        <v>508</v>
      </c>
      <c r="K125" s="12" t="s">
        <v>508</v>
      </c>
      <c r="L125" s="12" t="s">
        <v>508</v>
      </c>
    </row>
    <row r="126" spans="1:12" ht="16.5" customHeight="1" hidden="1">
      <c r="A126" s="55" t="s">
        <v>230</v>
      </c>
      <c r="B126" s="56"/>
      <c r="C126" s="57" t="s">
        <v>231</v>
      </c>
      <c r="D126" s="12">
        <f>prescolar!D120+primar!D120+inferior!D120+superior!D122+profesional!D120+postliceal!D120</f>
        <v>0</v>
      </c>
      <c r="E126" s="12">
        <f>prescolar!E120+primar!E120+inferior!E120+superior!E122+profesional!E120+postliceal!E120</f>
        <v>0</v>
      </c>
      <c r="F126" s="12">
        <f>prescolar!F120+primar!F120+inferior!F120+superior!F122+profesional!F120+postliceal!F120</f>
        <v>0</v>
      </c>
      <c r="G126" s="12">
        <f>prescolar!G120+primar!G120+inferior!G120+superior!G122+profesional!G120+postliceal!G120</f>
        <v>0</v>
      </c>
      <c r="H126" s="12">
        <f>prescolar!H120+primar!H120+inferior!H120+superior!H122+profesional!H120+postliceal!H120</f>
        <v>0</v>
      </c>
      <c r="I126" s="12">
        <f>prescolar!I120+primar!I120+inferior!I120+superior!I122+profesional!I120+postliceal!I120</f>
        <v>0</v>
      </c>
      <c r="J126" s="12" t="s">
        <v>508</v>
      </c>
      <c r="K126" s="12" t="s">
        <v>508</v>
      </c>
      <c r="L126" s="12" t="s">
        <v>508</v>
      </c>
    </row>
    <row r="127" spans="1:12" ht="16.5" customHeight="1" hidden="1">
      <c r="A127" s="35" t="s">
        <v>232</v>
      </c>
      <c r="B127" s="36"/>
      <c r="C127" s="17" t="s">
        <v>233</v>
      </c>
      <c r="D127" s="12">
        <f>prescolar!D121+primar!D121+inferior!D121+superior!D123+profesional!D121+postliceal!D121</f>
        <v>0</v>
      </c>
      <c r="E127" s="12">
        <f>prescolar!E121+primar!E121+inferior!E121+superior!E123+profesional!E121+postliceal!E121</f>
        <v>0</v>
      </c>
      <c r="F127" s="12">
        <f>prescolar!F121+primar!F121+inferior!F121+superior!F123+profesional!F121+postliceal!F121</f>
        <v>0</v>
      </c>
      <c r="G127" s="12">
        <f>prescolar!G121+primar!G121+inferior!G121+superior!G123+profesional!G121+postliceal!G121</f>
        <v>0</v>
      </c>
      <c r="H127" s="12">
        <f>prescolar!H121+primar!H121+inferior!H121+superior!H123+profesional!H121+postliceal!H121</f>
        <v>0</v>
      </c>
      <c r="I127" s="12">
        <f>prescolar!I121+primar!I121+inferior!I121+superior!I123+profesional!I121+postliceal!I121</f>
        <v>0</v>
      </c>
      <c r="J127" s="12" t="s">
        <v>508</v>
      </c>
      <c r="K127" s="12" t="s">
        <v>508</v>
      </c>
      <c r="L127" s="12" t="s">
        <v>508</v>
      </c>
    </row>
    <row r="128" spans="1:12" s="21" customFormat="1" ht="34.5" customHeight="1" hidden="1">
      <c r="A128" s="167" t="s">
        <v>234</v>
      </c>
      <c r="B128" s="168"/>
      <c r="C128" s="19" t="s">
        <v>235</v>
      </c>
      <c r="D128" s="12">
        <f>prescolar!D122+primar!D122+inferior!D122+superior!D124+profesional!D122+postliceal!D122</f>
        <v>0</v>
      </c>
      <c r="E128" s="12">
        <f>prescolar!E122+primar!E122+inferior!E122+superior!E124+profesional!E122+postliceal!E122</f>
        <v>0</v>
      </c>
      <c r="F128" s="12">
        <f>prescolar!F122+primar!F122+inferior!F122+superior!F124+profesional!F122+postliceal!F122</f>
        <v>0</v>
      </c>
      <c r="G128" s="12">
        <f>prescolar!G122+primar!G122+inferior!G122+superior!G124+profesional!G122+postliceal!G122</f>
        <v>0</v>
      </c>
      <c r="H128" s="12">
        <f>prescolar!H122+primar!H122+inferior!H122+superior!H124+profesional!H122+postliceal!H122</f>
        <v>0</v>
      </c>
      <c r="I128" s="12">
        <f>prescolar!I122+primar!I122+inferior!I122+superior!I124+profesional!I122+postliceal!I122</f>
        <v>0</v>
      </c>
      <c r="J128" s="12" t="s">
        <v>508</v>
      </c>
      <c r="K128" s="12" t="s">
        <v>508</v>
      </c>
      <c r="L128" s="12" t="s">
        <v>508</v>
      </c>
    </row>
    <row r="129" spans="1:12" ht="41.25" customHeight="1" hidden="1">
      <c r="A129" s="146" t="s">
        <v>236</v>
      </c>
      <c r="B129" s="162"/>
      <c r="C129" s="17" t="s">
        <v>237</v>
      </c>
      <c r="D129" s="12">
        <f>prescolar!D123+primar!D123+inferior!D123+superior!D125+profesional!D123+postliceal!D123</f>
        <v>0</v>
      </c>
      <c r="E129" s="12">
        <f>prescolar!E123+primar!E123+inferior!E123+superior!E125+profesional!E123+postliceal!E123</f>
        <v>0</v>
      </c>
      <c r="F129" s="12">
        <f>prescolar!F123+primar!F123+inferior!F123+superior!F125+profesional!F123+postliceal!F123</f>
        <v>0</v>
      </c>
      <c r="G129" s="12">
        <f>prescolar!G123+primar!G123+inferior!G123+superior!G125+profesional!G123+postliceal!G123</f>
        <v>0</v>
      </c>
      <c r="H129" s="12">
        <f>prescolar!H123+primar!H123+inferior!H123+superior!H125+profesional!H123+postliceal!H123</f>
        <v>0</v>
      </c>
      <c r="I129" s="12">
        <f>prescolar!I123+primar!I123+inferior!I123+superior!I125+profesional!I123+postliceal!I123</f>
        <v>0</v>
      </c>
      <c r="J129" s="12" t="s">
        <v>508</v>
      </c>
      <c r="K129" s="12" t="s">
        <v>508</v>
      </c>
      <c r="L129" s="12" t="s">
        <v>508</v>
      </c>
    </row>
    <row r="130" spans="1:12" ht="15.75" customHeight="1" hidden="1">
      <c r="A130" s="35"/>
      <c r="B130" s="36" t="s">
        <v>238</v>
      </c>
      <c r="C130" s="25" t="s">
        <v>239</v>
      </c>
      <c r="D130" s="12">
        <f>prescolar!D124+primar!D124+inferior!D124+superior!D126+profesional!D124+postliceal!D124</f>
        <v>0</v>
      </c>
      <c r="E130" s="12">
        <f>prescolar!E124+primar!E124+inferior!E124+superior!E126+profesional!E124+postliceal!E124</f>
        <v>0</v>
      </c>
      <c r="F130" s="12">
        <f>prescolar!F124+primar!F124+inferior!F124+superior!F126+profesional!F124+postliceal!F124</f>
        <v>0</v>
      </c>
      <c r="G130" s="12">
        <f>prescolar!G124+primar!G124+inferior!G124+superior!G126+profesional!G124+postliceal!G124</f>
        <v>0</v>
      </c>
      <c r="H130" s="12">
        <f>prescolar!H124+primar!H124+inferior!H124+superior!H126+profesional!H124+postliceal!H124</f>
        <v>0</v>
      </c>
      <c r="I130" s="12">
        <f>prescolar!I124+primar!I124+inferior!I124+superior!I126+profesional!I124+postliceal!I124</f>
        <v>0</v>
      </c>
      <c r="J130" s="12" t="s">
        <v>508</v>
      </c>
      <c r="K130" s="12" t="s">
        <v>508</v>
      </c>
      <c r="L130" s="12" t="s">
        <v>508</v>
      </c>
    </row>
    <row r="131" spans="1:12" ht="18" customHeight="1" hidden="1">
      <c r="A131" s="35"/>
      <c r="B131" s="47" t="s">
        <v>240</v>
      </c>
      <c r="C131" s="25" t="s">
        <v>241</v>
      </c>
      <c r="D131" s="12">
        <f>prescolar!D125+primar!D125+inferior!D125+superior!D127+profesional!D125+postliceal!D125</f>
        <v>0</v>
      </c>
      <c r="E131" s="12">
        <f>prescolar!E125+primar!E125+inferior!E125+superior!E127+profesional!E125+postliceal!E125</f>
        <v>0</v>
      </c>
      <c r="F131" s="12">
        <f>prescolar!F125+primar!F125+inferior!F125+superior!F127+profesional!F125+postliceal!F125</f>
        <v>0</v>
      </c>
      <c r="G131" s="12">
        <f>prescolar!G125+primar!G125+inferior!G125+superior!G127+profesional!G125+postliceal!G125</f>
        <v>0</v>
      </c>
      <c r="H131" s="12">
        <f>prescolar!H125+primar!H125+inferior!H125+superior!H127+profesional!H125+postliceal!H125</f>
        <v>0</v>
      </c>
      <c r="I131" s="12">
        <f>prescolar!I125+primar!I125+inferior!I125+superior!I127+profesional!I125+postliceal!I125</f>
        <v>0</v>
      </c>
      <c r="J131" s="12" t="s">
        <v>508</v>
      </c>
      <c r="K131" s="12" t="s">
        <v>508</v>
      </c>
      <c r="L131" s="12" t="s">
        <v>508</v>
      </c>
    </row>
    <row r="132" spans="1:12" ht="18" customHeight="1" hidden="1">
      <c r="A132" s="35"/>
      <c r="B132" s="47" t="s">
        <v>242</v>
      </c>
      <c r="C132" s="25" t="s">
        <v>243</v>
      </c>
      <c r="D132" s="12">
        <f>prescolar!D126+primar!D126+inferior!D126+superior!D128+profesional!D126+postliceal!D126</f>
        <v>0</v>
      </c>
      <c r="E132" s="12">
        <f>prescolar!E126+primar!E126+inferior!E126+superior!E128+profesional!E126+postliceal!E126</f>
        <v>0</v>
      </c>
      <c r="F132" s="12">
        <f>prescolar!F126+primar!F126+inferior!F126+superior!F128+profesional!F126+postliceal!F126</f>
        <v>0</v>
      </c>
      <c r="G132" s="12">
        <f>prescolar!G126+primar!G126+inferior!G126+superior!G128+profesional!G126+postliceal!G126</f>
        <v>0</v>
      </c>
      <c r="H132" s="12">
        <f>prescolar!H126+primar!H126+inferior!H126+superior!H128+profesional!H126+postliceal!H126</f>
        <v>0</v>
      </c>
      <c r="I132" s="12">
        <f>prescolar!I126+primar!I126+inferior!I126+superior!I128+profesional!I126+postliceal!I126</f>
        <v>0</v>
      </c>
      <c r="J132" s="12" t="s">
        <v>508</v>
      </c>
      <c r="K132" s="12" t="s">
        <v>508</v>
      </c>
      <c r="L132" s="12" t="s">
        <v>508</v>
      </c>
    </row>
    <row r="133" spans="1:12" ht="27" customHeight="1" hidden="1">
      <c r="A133" s="35"/>
      <c r="B133" s="41" t="s">
        <v>244</v>
      </c>
      <c r="C133" s="25" t="s">
        <v>245</v>
      </c>
      <c r="D133" s="12">
        <f>prescolar!D127+primar!D127+inferior!D127+superior!D129+profesional!D127+postliceal!D127</f>
        <v>0</v>
      </c>
      <c r="E133" s="12">
        <f>prescolar!E127+primar!E127+inferior!E127+superior!E129+profesional!E127+postliceal!E127</f>
        <v>0</v>
      </c>
      <c r="F133" s="12">
        <f>prescolar!F127+primar!F127+inferior!F127+superior!F129+profesional!F127+postliceal!F127</f>
        <v>0</v>
      </c>
      <c r="G133" s="12">
        <f>prescolar!G127+primar!G127+inferior!G127+superior!G129+profesional!G127+postliceal!G127</f>
        <v>0</v>
      </c>
      <c r="H133" s="12">
        <f>prescolar!H127+primar!H127+inferior!H127+superior!H129+profesional!H127+postliceal!H127</f>
        <v>0</v>
      </c>
      <c r="I133" s="12">
        <f>prescolar!I127+primar!I127+inferior!I127+superior!I129+profesional!I127+postliceal!I127</f>
        <v>0</v>
      </c>
      <c r="J133" s="12" t="s">
        <v>508</v>
      </c>
      <c r="K133" s="12" t="s">
        <v>508</v>
      </c>
      <c r="L133" s="12" t="s">
        <v>508</v>
      </c>
    </row>
    <row r="134" spans="1:12" ht="27.75" customHeight="1" hidden="1">
      <c r="A134" s="35"/>
      <c r="B134" s="41" t="s">
        <v>246</v>
      </c>
      <c r="C134" s="25" t="s">
        <v>247</v>
      </c>
      <c r="D134" s="12">
        <f>prescolar!D128+primar!D128+inferior!D128+superior!D130+profesional!D128+postliceal!D128</f>
        <v>0</v>
      </c>
      <c r="E134" s="12">
        <f>prescolar!E128+primar!E128+inferior!E128+superior!E130+profesional!E128+postliceal!E128</f>
        <v>0</v>
      </c>
      <c r="F134" s="12">
        <f>prescolar!F128+primar!F128+inferior!F128+superior!F130+profesional!F128+postliceal!F128</f>
        <v>0</v>
      </c>
      <c r="G134" s="12">
        <f>prescolar!G128+primar!G128+inferior!G128+superior!G130+profesional!G128+postliceal!G128</f>
        <v>0</v>
      </c>
      <c r="H134" s="12">
        <f>prescolar!H128+primar!H128+inferior!H128+superior!H130+profesional!H128+postliceal!H128</f>
        <v>0</v>
      </c>
      <c r="I134" s="12">
        <f>prescolar!I128+primar!I128+inferior!I128+superior!I130+profesional!I128+postliceal!I128</f>
        <v>0</v>
      </c>
      <c r="J134" s="12" t="s">
        <v>508</v>
      </c>
      <c r="K134" s="12" t="s">
        <v>508</v>
      </c>
      <c r="L134" s="12" t="s">
        <v>508</v>
      </c>
    </row>
    <row r="135" spans="1:12" ht="27" customHeight="1" hidden="1">
      <c r="A135" s="58"/>
      <c r="B135" s="41" t="s">
        <v>248</v>
      </c>
      <c r="C135" s="25" t="s">
        <v>249</v>
      </c>
      <c r="D135" s="12">
        <f>prescolar!D129+primar!D129+inferior!D129+superior!D131+profesional!D129+postliceal!D129</f>
        <v>0</v>
      </c>
      <c r="E135" s="12">
        <f>prescolar!E129+primar!E129+inferior!E129+superior!E131+profesional!E129+postliceal!E129</f>
        <v>0</v>
      </c>
      <c r="F135" s="12">
        <f>prescolar!F129+primar!F129+inferior!F129+superior!F131+profesional!F129+postliceal!F129</f>
        <v>0</v>
      </c>
      <c r="G135" s="12">
        <f>prescolar!G129+primar!G129+inferior!G129+superior!G131+profesional!G129+postliceal!G129</f>
        <v>0</v>
      </c>
      <c r="H135" s="12">
        <f>prescolar!H129+primar!H129+inferior!H129+superior!H131+profesional!H129+postliceal!H129</f>
        <v>0</v>
      </c>
      <c r="I135" s="12">
        <f>prescolar!I129+primar!I129+inferior!I129+superior!I131+profesional!I129+postliceal!I129</f>
        <v>0</v>
      </c>
      <c r="J135" s="12" t="s">
        <v>508</v>
      </c>
      <c r="K135" s="12" t="s">
        <v>508</v>
      </c>
      <c r="L135" s="12" t="s">
        <v>508</v>
      </c>
    </row>
    <row r="136" spans="1:12" ht="30.75" customHeight="1" hidden="1">
      <c r="A136" s="58"/>
      <c r="B136" s="41" t="s">
        <v>250</v>
      </c>
      <c r="C136" s="25" t="s">
        <v>251</v>
      </c>
      <c r="D136" s="12">
        <f>prescolar!D130+primar!D130+inferior!D130+superior!D132+profesional!D130+postliceal!D130</f>
        <v>0</v>
      </c>
      <c r="E136" s="12">
        <f>prescolar!E130+primar!E130+inferior!E130+superior!E132+profesional!E130+postliceal!E130</f>
        <v>0</v>
      </c>
      <c r="F136" s="12">
        <f>prescolar!F130+primar!F130+inferior!F130+superior!F132+profesional!F130+postliceal!F130</f>
        <v>0</v>
      </c>
      <c r="G136" s="12">
        <f>prescolar!G130+primar!G130+inferior!G130+superior!G132+profesional!G130+postliceal!G130</f>
        <v>0</v>
      </c>
      <c r="H136" s="12">
        <f>prescolar!H130+primar!H130+inferior!H130+superior!H132+profesional!H130+postliceal!H130</f>
        <v>0</v>
      </c>
      <c r="I136" s="12">
        <f>prescolar!I130+primar!I130+inferior!I130+superior!I132+profesional!I130+postliceal!I130</f>
        <v>0</v>
      </c>
      <c r="J136" s="12" t="s">
        <v>508</v>
      </c>
      <c r="K136" s="12" t="s">
        <v>508</v>
      </c>
      <c r="L136" s="12" t="s">
        <v>508</v>
      </c>
    </row>
    <row r="137" spans="1:12" ht="27" customHeight="1" hidden="1">
      <c r="A137" s="58"/>
      <c r="B137" s="41" t="s">
        <v>252</v>
      </c>
      <c r="C137" s="25" t="s">
        <v>253</v>
      </c>
      <c r="D137" s="12">
        <f>prescolar!D131+primar!D131+inferior!D131+superior!D133+profesional!D131+postliceal!D131</f>
        <v>0</v>
      </c>
      <c r="E137" s="12">
        <f>prescolar!E131+primar!E131+inferior!E131+superior!E133+profesional!E131+postliceal!E131</f>
        <v>0</v>
      </c>
      <c r="F137" s="12">
        <f>prescolar!F131+primar!F131+inferior!F131+superior!F133+profesional!F131+postliceal!F131</f>
        <v>0</v>
      </c>
      <c r="G137" s="12">
        <f>prescolar!G131+primar!G131+inferior!G131+superior!G133+profesional!G131+postliceal!G131</f>
        <v>0</v>
      </c>
      <c r="H137" s="12">
        <f>prescolar!H131+primar!H131+inferior!H131+superior!H133+profesional!H131+postliceal!H131</f>
        <v>0</v>
      </c>
      <c r="I137" s="12">
        <f>prescolar!I131+primar!I131+inferior!I131+superior!I133+profesional!I131+postliceal!I131</f>
        <v>0</v>
      </c>
      <c r="J137" s="12" t="s">
        <v>508</v>
      </c>
      <c r="K137" s="12" t="s">
        <v>508</v>
      </c>
      <c r="L137" s="12" t="s">
        <v>508</v>
      </c>
    </row>
    <row r="138" spans="1:12" ht="33" customHeight="1" hidden="1">
      <c r="A138" s="58"/>
      <c r="B138" s="41" t="s">
        <v>254</v>
      </c>
      <c r="C138" s="25" t="s">
        <v>255</v>
      </c>
      <c r="D138" s="12">
        <f>prescolar!D132+primar!D132+inferior!D132+superior!D134+profesional!D132+postliceal!D132</f>
        <v>0</v>
      </c>
      <c r="E138" s="12">
        <f>prescolar!E132+primar!E132+inferior!E132+superior!E134+profesional!E132+postliceal!E132</f>
        <v>0</v>
      </c>
      <c r="F138" s="12">
        <f>prescolar!F132+primar!F132+inferior!F132+superior!F134+profesional!F132+postliceal!F132</f>
        <v>0</v>
      </c>
      <c r="G138" s="12">
        <f>prescolar!G132+primar!G132+inferior!G132+superior!G134+profesional!G132+postliceal!G132</f>
        <v>0</v>
      </c>
      <c r="H138" s="12">
        <f>prescolar!H132+primar!H132+inferior!H132+superior!H134+profesional!H132+postliceal!H132</f>
        <v>0</v>
      </c>
      <c r="I138" s="12">
        <f>prescolar!I132+primar!I132+inferior!I132+superior!I134+profesional!I132+postliceal!I132</f>
        <v>0</v>
      </c>
      <c r="J138" s="12" t="s">
        <v>508</v>
      </c>
      <c r="K138" s="12" t="s">
        <v>508</v>
      </c>
      <c r="L138" s="12" t="s">
        <v>508</v>
      </c>
    </row>
    <row r="139" spans="1:12" ht="27" customHeight="1" hidden="1">
      <c r="A139" s="58"/>
      <c r="B139" s="41" t="s">
        <v>256</v>
      </c>
      <c r="C139" s="25" t="s">
        <v>257</v>
      </c>
      <c r="D139" s="12">
        <f>prescolar!D133+primar!D133+inferior!D133+superior!D135+profesional!D133+postliceal!D133</f>
        <v>0</v>
      </c>
      <c r="E139" s="12">
        <f>prescolar!E133+primar!E133+inferior!E133+superior!E135+profesional!E133+postliceal!E133</f>
        <v>0</v>
      </c>
      <c r="F139" s="12">
        <f>prescolar!F133+primar!F133+inferior!F133+superior!F135+profesional!F133+postliceal!F133</f>
        <v>0</v>
      </c>
      <c r="G139" s="12">
        <f>prescolar!G133+primar!G133+inferior!G133+superior!G135+profesional!G133+postliceal!G133</f>
        <v>0</v>
      </c>
      <c r="H139" s="12">
        <f>prescolar!H133+primar!H133+inferior!H133+superior!H135+profesional!H133+postliceal!H133</f>
        <v>0</v>
      </c>
      <c r="I139" s="12">
        <f>prescolar!I133+primar!I133+inferior!I133+superior!I135+profesional!I133+postliceal!I133</f>
        <v>0</v>
      </c>
      <c r="J139" s="12" t="s">
        <v>508</v>
      </c>
      <c r="K139" s="12" t="s">
        <v>508</v>
      </c>
      <c r="L139" s="12" t="s">
        <v>508</v>
      </c>
    </row>
    <row r="140" spans="1:12" ht="20.25" customHeight="1" hidden="1">
      <c r="A140" s="58"/>
      <c r="B140" s="41" t="s">
        <v>258</v>
      </c>
      <c r="C140" s="25" t="s">
        <v>259</v>
      </c>
      <c r="D140" s="12">
        <f>prescolar!D134+primar!D134+inferior!D134+superior!D136+profesional!D134+postliceal!D134</f>
        <v>0</v>
      </c>
      <c r="E140" s="12">
        <f>prescolar!E134+primar!E134+inferior!E134+superior!E136+profesional!E134+postliceal!E134</f>
        <v>0</v>
      </c>
      <c r="F140" s="12">
        <f>prescolar!F134+primar!F134+inferior!F134+superior!F136+profesional!F134+postliceal!F134</f>
        <v>0</v>
      </c>
      <c r="G140" s="12">
        <f>prescolar!G134+primar!G134+inferior!G134+superior!G136+profesional!G134+postliceal!G134</f>
        <v>0</v>
      </c>
      <c r="H140" s="12">
        <f>prescolar!H134+primar!H134+inferior!H134+superior!H136+profesional!H134+postliceal!H134</f>
        <v>0</v>
      </c>
      <c r="I140" s="12">
        <f>prescolar!I134+primar!I134+inferior!I134+superior!I136+profesional!I134+postliceal!I134</f>
        <v>0</v>
      </c>
      <c r="J140" s="12" t="s">
        <v>508</v>
      </c>
      <c r="K140" s="12" t="s">
        <v>508</v>
      </c>
      <c r="L140" s="12" t="s">
        <v>508</v>
      </c>
    </row>
    <row r="141" spans="1:12" s="21" customFormat="1" ht="17.25" customHeight="1" hidden="1">
      <c r="A141" s="44" t="s">
        <v>260</v>
      </c>
      <c r="B141" s="45"/>
      <c r="C141" s="19" t="s">
        <v>261</v>
      </c>
      <c r="D141" s="12">
        <f>prescolar!D135+primar!D135+inferior!D135+superior!D137+profesional!D135+postliceal!D135</f>
        <v>0</v>
      </c>
      <c r="E141" s="12">
        <f>prescolar!E135+primar!E135+inferior!E135+superior!E137+profesional!E135+postliceal!E135</f>
        <v>0</v>
      </c>
      <c r="F141" s="12">
        <f>prescolar!F135+primar!F135+inferior!F135+superior!F137+profesional!F135+postliceal!F135</f>
        <v>0</v>
      </c>
      <c r="G141" s="12">
        <f>prescolar!G135+primar!G135+inferior!G135+superior!G137+profesional!G135+postliceal!G135</f>
        <v>0</v>
      </c>
      <c r="H141" s="12">
        <f>prescolar!H135+primar!H135+inferior!H135+superior!H137+profesional!H135+postliceal!H135</f>
        <v>0</v>
      </c>
      <c r="I141" s="12">
        <f>prescolar!I135+primar!I135+inferior!I135+superior!I137+profesional!I135+postliceal!I135</f>
        <v>0</v>
      </c>
      <c r="J141" s="12" t="s">
        <v>508</v>
      </c>
      <c r="K141" s="12" t="s">
        <v>508</v>
      </c>
      <c r="L141" s="12" t="s">
        <v>508</v>
      </c>
    </row>
    <row r="142" spans="1:12" s="21" customFormat="1" ht="17.25" customHeight="1" hidden="1">
      <c r="A142" s="146" t="s">
        <v>262</v>
      </c>
      <c r="B142" s="147"/>
      <c r="C142" s="17" t="s">
        <v>263</v>
      </c>
      <c r="D142" s="12">
        <f>prescolar!D136+primar!D136+inferior!D136+superior!D138+profesional!D136+postliceal!D136</f>
        <v>0</v>
      </c>
      <c r="E142" s="12">
        <f>prescolar!E136+primar!E136+inferior!E136+superior!E138+profesional!E136+postliceal!E136</f>
        <v>0</v>
      </c>
      <c r="F142" s="12">
        <f>prescolar!F136+primar!F136+inferior!F136+superior!F138+profesional!F136+postliceal!F136</f>
        <v>0</v>
      </c>
      <c r="G142" s="12">
        <f>prescolar!G136+primar!G136+inferior!G136+superior!G138+profesional!G136+postliceal!G136</f>
        <v>0</v>
      </c>
      <c r="H142" s="12">
        <f>prescolar!H136+primar!H136+inferior!H136+superior!H138+profesional!H136+postliceal!H136</f>
        <v>0</v>
      </c>
      <c r="I142" s="12">
        <f>prescolar!I136+primar!I136+inferior!I136+superior!I138+profesional!I136+postliceal!I136</f>
        <v>0</v>
      </c>
      <c r="J142" s="12" t="s">
        <v>508</v>
      </c>
      <c r="K142" s="12" t="s">
        <v>508</v>
      </c>
      <c r="L142" s="12" t="s">
        <v>508</v>
      </c>
    </row>
    <row r="143" spans="1:12" s="21" customFormat="1" ht="17.25" customHeight="1" hidden="1">
      <c r="A143" s="44"/>
      <c r="B143" s="36" t="s">
        <v>264</v>
      </c>
      <c r="C143" s="25" t="s">
        <v>265</v>
      </c>
      <c r="D143" s="12">
        <f>prescolar!D137+primar!D137+inferior!D137+superior!D139+profesional!D137+postliceal!D137</f>
        <v>0</v>
      </c>
      <c r="E143" s="12">
        <f>prescolar!E137+primar!E137+inferior!E137+superior!E139+profesional!E137+postliceal!E137</f>
        <v>0</v>
      </c>
      <c r="F143" s="12">
        <f>prescolar!F137+primar!F137+inferior!F137+superior!F139+profesional!F137+postliceal!F137</f>
        <v>0</v>
      </c>
      <c r="G143" s="12">
        <f>prescolar!G137+primar!G137+inferior!G137+superior!G139+profesional!G137+postliceal!G137</f>
        <v>0</v>
      </c>
      <c r="H143" s="12">
        <f>prescolar!H137+primar!H137+inferior!H137+superior!H139+profesional!H137+postliceal!H137</f>
        <v>0</v>
      </c>
      <c r="I143" s="12">
        <f>prescolar!I137+primar!I137+inferior!I137+superior!I139+profesional!I137+postliceal!I137</f>
        <v>0</v>
      </c>
      <c r="J143" s="12" t="s">
        <v>508</v>
      </c>
      <c r="K143" s="12" t="s">
        <v>508</v>
      </c>
      <c r="L143" s="12" t="s">
        <v>508</v>
      </c>
    </row>
    <row r="144" spans="1:12" ht="27" customHeight="1" hidden="1">
      <c r="A144" s="59"/>
      <c r="B144" s="41" t="s">
        <v>266</v>
      </c>
      <c r="C144" s="25" t="s">
        <v>267</v>
      </c>
      <c r="D144" s="12">
        <f>prescolar!D138+primar!D138+inferior!D138+superior!D140+profesional!D138+postliceal!D138</f>
        <v>0</v>
      </c>
      <c r="E144" s="12">
        <f>prescolar!E138+primar!E138+inferior!E138+superior!E140+profesional!E138+postliceal!E138</f>
        <v>0</v>
      </c>
      <c r="F144" s="12">
        <f>prescolar!F138+primar!F138+inferior!F138+superior!F140+profesional!F138+postliceal!F138</f>
        <v>0</v>
      </c>
      <c r="G144" s="12">
        <f>prescolar!G138+primar!G138+inferior!G138+superior!G140+profesional!G138+postliceal!G138</f>
        <v>0</v>
      </c>
      <c r="H144" s="12">
        <f>prescolar!H138+primar!H138+inferior!H138+superior!H140+profesional!H138+postliceal!H138</f>
        <v>0</v>
      </c>
      <c r="I144" s="12">
        <f>prescolar!I138+primar!I138+inferior!I138+superior!I140+profesional!I138+postliceal!I138</f>
        <v>0</v>
      </c>
      <c r="J144" s="12" t="s">
        <v>508</v>
      </c>
      <c r="K144" s="12" t="s">
        <v>508</v>
      </c>
      <c r="L144" s="12" t="s">
        <v>508</v>
      </c>
    </row>
    <row r="145" spans="1:12" ht="29.25" customHeight="1" hidden="1">
      <c r="A145" s="146" t="s">
        <v>268</v>
      </c>
      <c r="B145" s="147"/>
      <c r="C145" s="17" t="s">
        <v>269</v>
      </c>
      <c r="D145" s="12">
        <f>prescolar!D139+primar!D139+inferior!D139+superior!D141+profesional!D139+postliceal!D139</f>
        <v>0</v>
      </c>
      <c r="E145" s="12">
        <f>prescolar!E139+primar!E139+inferior!E139+superior!E141+profesional!E139+postliceal!E139</f>
        <v>0</v>
      </c>
      <c r="F145" s="12">
        <f>prescolar!F139+primar!F139+inferior!F139+superior!F141+profesional!F139+postliceal!F139</f>
        <v>0</v>
      </c>
      <c r="G145" s="12">
        <f>prescolar!G139+primar!G139+inferior!G139+superior!G141+profesional!G139+postliceal!G139</f>
        <v>0</v>
      </c>
      <c r="H145" s="12">
        <f>prescolar!H139+primar!H139+inferior!H139+superior!H141+profesional!H139+postliceal!H139</f>
        <v>0</v>
      </c>
      <c r="I145" s="12">
        <f>prescolar!I139+primar!I139+inferior!I139+superior!I141+profesional!I139+postliceal!I139</f>
        <v>0</v>
      </c>
      <c r="J145" s="12" t="s">
        <v>508</v>
      </c>
      <c r="K145" s="12" t="s">
        <v>508</v>
      </c>
      <c r="L145" s="12" t="s">
        <v>508</v>
      </c>
    </row>
    <row r="146" spans="1:12" ht="16.5" customHeight="1" hidden="1">
      <c r="A146" s="60"/>
      <c r="B146" s="36" t="s">
        <v>270</v>
      </c>
      <c r="C146" s="25" t="s">
        <v>271</v>
      </c>
      <c r="D146" s="12">
        <f>prescolar!D140+primar!D140+inferior!D140+superior!D142+profesional!D140+postliceal!D140</f>
        <v>0</v>
      </c>
      <c r="E146" s="12">
        <f>prescolar!E140+primar!E140+inferior!E140+superior!E142+profesional!E140+postliceal!E140</f>
        <v>0</v>
      </c>
      <c r="F146" s="12">
        <f>prescolar!F140+primar!F140+inferior!F140+superior!F142+profesional!F140+postliceal!F140</f>
        <v>0</v>
      </c>
      <c r="G146" s="12">
        <f>prescolar!G140+primar!G140+inferior!G140+superior!G142+profesional!G140+postliceal!G140</f>
        <v>0</v>
      </c>
      <c r="H146" s="12">
        <f>prescolar!H140+primar!H140+inferior!H140+superior!H142+profesional!H140+postliceal!H140</f>
        <v>0</v>
      </c>
      <c r="I146" s="12">
        <f>prescolar!I140+primar!I140+inferior!I140+superior!I142+profesional!I140+postliceal!I140</f>
        <v>0</v>
      </c>
      <c r="J146" s="12" t="s">
        <v>508</v>
      </c>
      <c r="K146" s="12" t="s">
        <v>508</v>
      </c>
      <c r="L146" s="12" t="s">
        <v>508</v>
      </c>
    </row>
    <row r="147" spans="1:12" ht="16.5" customHeight="1" hidden="1">
      <c r="A147" s="60"/>
      <c r="B147" s="36" t="s">
        <v>272</v>
      </c>
      <c r="C147" s="25" t="s">
        <v>273</v>
      </c>
      <c r="D147" s="12">
        <f>prescolar!D141+primar!D141+inferior!D141+superior!D143+profesional!D141+postliceal!D141</f>
        <v>0</v>
      </c>
      <c r="E147" s="12">
        <f>prescolar!E141+primar!E141+inferior!E141+superior!E143+profesional!E141+postliceal!E141</f>
        <v>0</v>
      </c>
      <c r="F147" s="12">
        <f>prescolar!F141+primar!F141+inferior!F141+superior!F143+profesional!F141+postliceal!F141</f>
        <v>0</v>
      </c>
      <c r="G147" s="12">
        <f>prescolar!G141+primar!G141+inferior!G141+superior!G143+profesional!G141+postliceal!G141</f>
        <v>0</v>
      </c>
      <c r="H147" s="12">
        <f>prescolar!H141+primar!H141+inferior!H141+superior!H143+profesional!H141+postliceal!H141</f>
        <v>0</v>
      </c>
      <c r="I147" s="12">
        <f>prescolar!I141+primar!I141+inferior!I141+superior!I143+profesional!I141+postliceal!I141</f>
        <v>0</v>
      </c>
      <c r="J147" s="12" t="s">
        <v>508</v>
      </c>
      <c r="K147" s="12" t="s">
        <v>508</v>
      </c>
      <c r="L147" s="12" t="s">
        <v>508</v>
      </c>
    </row>
    <row r="148" spans="1:12" ht="16.5" customHeight="1">
      <c r="A148" s="35" t="s">
        <v>274</v>
      </c>
      <c r="B148" s="24"/>
      <c r="C148" s="17" t="s">
        <v>275</v>
      </c>
      <c r="D148" s="12">
        <f>prescolar!D142+primar!D142+inferior!D142+superior!D144+profesional!D142+postliceal!D142</f>
        <v>4</v>
      </c>
      <c r="E148" s="12">
        <f>prescolar!E142+primar!E142+inferior!E142+superior!E144+profesional!E142+postliceal!E142</f>
        <v>0</v>
      </c>
      <c r="F148" s="12">
        <f>prescolar!F142+primar!F142+inferior!F142+superior!F144+profesional!F142+postliceal!F142</f>
        <v>1</v>
      </c>
      <c r="G148" s="12">
        <f>prescolar!G142+primar!G142+inferior!G142+superior!G144+profesional!G142+postliceal!G142</f>
        <v>1</v>
      </c>
      <c r="H148" s="12">
        <f>prescolar!H142+primar!H142+inferior!H142+superior!H144+profesional!H142+postliceal!H142</f>
        <v>1</v>
      </c>
      <c r="I148" s="12">
        <f>prescolar!I142+primar!I142+inferior!I142+superior!I144+profesional!I142+postliceal!I142</f>
        <v>1</v>
      </c>
      <c r="J148" s="12" t="s">
        <v>508</v>
      </c>
      <c r="K148" s="12" t="s">
        <v>508</v>
      </c>
      <c r="L148" s="12" t="s">
        <v>508</v>
      </c>
    </row>
    <row r="149" spans="1:12" ht="16.5" customHeight="1">
      <c r="A149" s="61" t="s">
        <v>276</v>
      </c>
      <c r="B149" s="24"/>
      <c r="C149" s="17" t="s">
        <v>277</v>
      </c>
      <c r="D149" s="12">
        <f>prescolar!D143+primar!D143+inferior!D143+superior!D145+profesional!D143+postliceal!D143</f>
        <v>4</v>
      </c>
      <c r="E149" s="12">
        <f>prescolar!E143+primar!E143+inferior!E143+superior!E145+profesional!E143+postliceal!E143</f>
        <v>0</v>
      </c>
      <c r="F149" s="12">
        <f>prescolar!F143+primar!F143+inferior!F143+superior!F145+profesional!F143+postliceal!F143</f>
        <v>1</v>
      </c>
      <c r="G149" s="12">
        <f>prescolar!G143+primar!G143+inferior!G143+superior!G145+profesional!G143+postliceal!G143</f>
        <v>1</v>
      </c>
      <c r="H149" s="12">
        <f>prescolar!H143+primar!H143+inferior!H143+superior!H145+profesional!H143+postliceal!H143</f>
        <v>1</v>
      </c>
      <c r="I149" s="12">
        <f>prescolar!I143+primar!I143+inferior!I143+superior!I145+profesional!I143+postliceal!I143</f>
        <v>1</v>
      </c>
      <c r="J149" s="12" t="s">
        <v>508</v>
      </c>
      <c r="K149" s="12" t="s">
        <v>508</v>
      </c>
      <c r="L149" s="12" t="s">
        <v>508</v>
      </c>
    </row>
    <row r="150" spans="1:12" ht="16.5" customHeight="1">
      <c r="A150" s="35"/>
      <c r="B150" s="62" t="s">
        <v>278</v>
      </c>
      <c r="C150" s="25" t="s">
        <v>279</v>
      </c>
      <c r="D150" s="12">
        <f>prescolar!D144+primar!D144+inferior!D144+superior!D146+profesional!D144+postliceal!D144</f>
        <v>4</v>
      </c>
      <c r="E150" s="12">
        <f>prescolar!E144+primar!E144+inferior!E144+superior!E146+profesional!E144+postliceal!E144</f>
        <v>0</v>
      </c>
      <c r="F150" s="12">
        <f>prescolar!F144+primar!F144+inferior!F144+superior!F146+profesional!F144+postliceal!F144</f>
        <v>1</v>
      </c>
      <c r="G150" s="12">
        <f>prescolar!G144+primar!G144+inferior!G144+superior!G146+profesional!G144+postliceal!G144</f>
        <v>1</v>
      </c>
      <c r="H150" s="12">
        <f>prescolar!H144+primar!H144+inferior!H144+superior!H146+profesional!H144+postliceal!H144</f>
        <v>1</v>
      </c>
      <c r="I150" s="12">
        <f>prescolar!I144+primar!I144+inferior!I144+superior!I146+profesional!I144+postliceal!I144</f>
        <v>1</v>
      </c>
      <c r="J150" s="12" t="s">
        <v>508</v>
      </c>
      <c r="K150" s="12" t="s">
        <v>508</v>
      </c>
      <c r="L150" s="12" t="s">
        <v>508</v>
      </c>
    </row>
    <row r="151" spans="1:12" ht="16.5" customHeight="1" hidden="1">
      <c r="A151" s="37"/>
      <c r="B151" s="62" t="s">
        <v>278</v>
      </c>
      <c r="C151" s="25" t="s">
        <v>279</v>
      </c>
      <c r="D151" s="12">
        <f>prescolar!D145+primar!D145+inferior!D145+superior!D147+profesional!D145+postliceal!D145</f>
        <v>0</v>
      </c>
      <c r="E151" s="12">
        <f>prescolar!E145+primar!E145+inferior!E145+superior!E147+profesional!E145+postliceal!E145</f>
        <v>0</v>
      </c>
      <c r="F151" s="12">
        <f>prescolar!F145+primar!F145+inferior!F145+superior!F147+profesional!F145+postliceal!F145</f>
        <v>0</v>
      </c>
      <c r="G151" s="12">
        <f>prescolar!G145+primar!G145+inferior!G145+superior!G147+profesional!G145+postliceal!G145</f>
        <v>0</v>
      </c>
      <c r="H151" s="12">
        <f>prescolar!H145+primar!H145+inferior!H145+superior!H147+profesional!H145+postliceal!H145</f>
        <v>0</v>
      </c>
      <c r="I151" s="12">
        <f>prescolar!I145+primar!I145+inferior!I145+superior!I147+profesional!I145+postliceal!I145</f>
        <v>0</v>
      </c>
      <c r="J151" s="12" t="s">
        <v>508</v>
      </c>
      <c r="K151" s="12" t="s">
        <v>508</v>
      </c>
      <c r="L151" s="12" t="s">
        <v>508</v>
      </c>
    </row>
    <row r="152" spans="1:12" ht="16.5" customHeight="1" hidden="1">
      <c r="A152" s="37"/>
      <c r="B152" s="62" t="s">
        <v>282</v>
      </c>
      <c r="C152" s="25" t="s">
        <v>283</v>
      </c>
      <c r="D152" s="12">
        <f>prescolar!D146+primar!D146+inferior!D146+superior!D148+profesional!D146+postliceal!D146</f>
        <v>0</v>
      </c>
      <c r="E152" s="12">
        <f>prescolar!E146+primar!E146+inferior!E146+superior!E148+profesional!E146+postliceal!E146</f>
        <v>0</v>
      </c>
      <c r="F152" s="12">
        <f>prescolar!F146+primar!F146+inferior!F146+superior!F148+profesional!F146+postliceal!F146</f>
        <v>0</v>
      </c>
      <c r="G152" s="12">
        <f>prescolar!G146+primar!G146+inferior!G146+superior!G148+profesional!G146+postliceal!G146</f>
        <v>0</v>
      </c>
      <c r="H152" s="12">
        <f>prescolar!H146+primar!H146+inferior!H146+superior!H148+profesional!H146+postliceal!H146</f>
        <v>0</v>
      </c>
      <c r="I152" s="12">
        <f>prescolar!I146+primar!I146+inferior!I146+superior!I148+profesional!I146+postliceal!I146</f>
        <v>0</v>
      </c>
      <c r="J152" s="12" t="s">
        <v>508</v>
      </c>
      <c r="K152" s="12" t="s">
        <v>508</v>
      </c>
      <c r="L152" s="12" t="s">
        <v>508</v>
      </c>
    </row>
    <row r="153" spans="1:12" ht="16.5" customHeight="1" hidden="1">
      <c r="A153" s="37"/>
      <c r="B153" s="62" t="s">
        <v>284</v>
      </c>
      <c r="C153" s="25" t="s">
        <v>285</v>
      </c>
      <c r="D153" s="12">
        <f>prescolar!D147+primar!D147+inferior!D147+superior!D149+profesional!D147+postliceal!D147</f>
        <v>0</v>
      </c>
      <c r="E153" s="12">
        <f>prescolar!E147+primar!E147+inferior!E147+superior!E149+profesional!E147+postliceal!E147</f>
        <v>0</v>
      </c>
      <c r="F153" s="12">
        <f>prescolar!F147+primar!F147+inferior!F147+superior!F149+profesional!F147+postliceal!F147</f>
        <v>0</v>
      </c>
      <c r="G153" s="12">
        <f>prescolar!G147+primar!G147+inferior!G147+superior!G149+profesional!G147+postliceal!G147</f>
        <v>0</v>
      </c>
      <c r="H153" s="12">
        <f>prescolar!H147+primar!H147+inferior!H147+superior!H149+profesional!H147+postliceal!H147</f>
        <v>0</v>
      </c>
      <c r="I153" s="12">
        <f>prescolar!I147+primar!I147+inferior!I147+superior!I149+profesional!I147+postliceal!I147</f>
        <v>0</v>
      </c>
      <c r="J153" s="12" t="s">
        <v>508</v>
      </c>
      <c r="K153" s="12" t="s">
        <v>508</v>
      </c>
      <c r="L153" s="12" t="s">
        <v>508</v>
      </c>
    </row>
    <row r="154" spans="1:12" s="21" customFormat="1" ht="32.25" customHeight="1">
      <c r="A154" s="154" t="s">
        <v>286</v>
      </c>
      <c r="B154" s="155"/>
      <c r="C154" s="19" t="s">
        <v>287</v>
      </c>
      <c r="D154" s="12">
        <f>prescolar!D148+primar!D148+inferior!D148+superior!D150+profesional!D148+postliceal!D148</f>
        <v>5</v>
      </c>
      <c r="E154" s="12">
        <f>prescolar!E148+primar!E148+inferior!E148+superior!E150+profesional!E148+postliceal!E148</f>
        <v>0</v>
      </c>
      <c r="F154" s="12">
        <f>prescolar!F148+primar!F148+inferior!F148+superior!F150+profesional!F148+postliceal!F148</f>
        <v>1</v>
      </c>
      <c r="G154" s="12">
        <f>prescolar!G148+primar!G148+inferior!G148+superior!G150+profesional!G148+postliceal!G148</f>
        <v>2</v>
      </c>
      <c r="H154" s="12">
        <f>prescolar!H148+primar!H148+inferior!H148+superior!H150+profesional!H148+postliceal!H148</f>
        <v>2</v>
      </c>
      <c r="I154" s="12">
        <f>prescolar!I148+primar!I148+inferior!I148+superior!I150+profesional!I148+postliceal!I148</f>
        <v>0</v>
      </c>
      <c r="J154" s="12">
        <f>prescolar!J148+primar!J148+inferior!J148+superior!J150+profesional!J148+postliceal!J148</f>
        <v>0</v>
      </c>
      <c r="K154" s="12">
        <f>prescolar!K148+primar!K148+inferior!K148+superior!K150+profesional!K148+postliceal!K148</f>
        <v>0</v>
      </c>
      <c r="L154" s="12">
        <f>prescolar!L148+primar!L148+inferior!L148+superior!L150+profesional!L148+postliceal!L148</f>
        <v>0</v>
      </c>
    </row>
    <row r="155" spans="1:12" ht="15" customHeight="1">
      <c r="A155" s="35" t="s">
        <v>288</v>
      </c>
      <c r="B155" s="16"/>
      <c r="C155" s="17" t="s">
        <v>289</v>
      </c>
      <c r="D155" s="12">
        <f>prescolar!D149+primar!D149+inferior!D149+superior!D151+profesional!D149+postliceal!D149</f>
        <v>5</v>
      </c>
      <c r="E155" s="12">
        <f>prescolar!E149+primar!E149+inferior!E149+superior!E151+profesional!E149+postliceal!E149</f>
        <v>0</v>
      </c>
      <c r="F155" s="12">
        <f>prescolar!F149+primar!F149+inferior!F149+superior!F151+profesional!F149+postliceal!F149</f>
        <v>1</v>
      </c>
      <c r="G155" s="12">
        <f>prescolar!G149+primar!G149+inferior!G149+superior!G151+profesional!G149+postliceal!G149</f>
        <v>2</v>
      </c>
      <c r="H155" s="12">
        <f>prescolar!H149+primar!H149+inferior!H149+superior!H151+profesional!H149+postliceal!H149</f>
        <v>2</v>
      </c>
      <c r="I155" s="12">
        <f>prescolar!I149+primar!I149+inferior!I149+superior!I151+profesional!I149+postliceal!I149</f>
        <v>0</v>
      </c>
      <c r="J155" s="12">
        <f>prescolar!J149+primar!J149+inferior!J149+superior!J151+profesional!J149+postliceal!J149</f>
        <v>0</v>
      </c>
      <c r="K155" s="12">
        <f>prescolar!K149+primar!K149+inferior!K149+superior!K151+profesional!K149+postliceal!K149</f>
        <v>0</v>
      </c>
      <c r="L155" s="12">
        <f>prescolar!L149+primar!L149+inferior!L149+superior!L151+profesional!L149+postliceal!L149</f>
        <v>0</v>
      </c>
    </row>
    <row r="156" spans="1:9" ht="15" customHeight="1" hidden="1">
      <c r="A156" s="42" t="s">
        <v>290</v>
      </c>
      <c r="B156" s="16"/>
      <c r="C156" s="17" t="s">
        <v>291</v>
      </c>
      <c r="D156" s="12">
        <f>prescolar!D150+primar!D150+inferior!D150+superior!D152+profesional!D150+postliceal!D150</f>
        <v>0</v>
      </c>
      <c r="E156" s="12">
        <f>prescolar!E150+primar!E150+inferior!E150+superior!E152+profesional!E150+postliceal!E150</f>
        <v>0</v>
      </c>
      <c r="F156" s="12">
        <f>prescolar!F150+primar!F150+inferior!F150+superior!F152+profesional!F150+postliceal!F150</f>
        <v>0</v>
      </c>
      <c r="G156" s="12">
        <f>prescolar!G150+primar!G150+inferior!G150+superior!G152+profesional!G150+postliceal!G150</f>
        <v>0</v>
      </c>
      <c r="H156" s="12">
        <f>prescolar!H150+primar!H150+inferior!H150+superior!H152+profesional!H150+postliceal!H150</f>
        <v>0</v>
      </c>
      <c r="I156" s="12">
        <f>prescolar!I150+primar!I150+inferior!I150+superior!I152+profesional!I150+postliceal!I150</f>
        <v>0</v>
      </c>
    </row>
    <row r="157" spans="1:9" ht="15" customHeight="1" hidden="1">
      <c r="A157" s="42" t="s">
        <v>292</v>
      </c>
      <c r="B157" s="16"/>
      <c r="C157" s="17" t="s">
        <v>293</v>
      </c>
      <c r="D157" s="12">
        <f>prescolar!D151+primar!D151+inferior!D151+superior!D153+profesional!D151+postliceal!D151</f>
        <v>0</v>
      </c>
      <c r="E157" s="12">
        <f>prescolar!E151+primar!E151+inferior!E151+superior!E153+profesional!E151+postliceal!E151</f>
        <v>0</v>
      </c>
      <c r="F157" s="12">
        <f>prescolar!F151+primar!F151+inferior!F151+superior!F153+profesional!F151+postliceal!F151</f>
        <v>0</v>
      </c>
      <c r="G157" s="12">
        <f>prescolar!G151+primar!G151+inferior!G151+superior!G153+profesional!G151+postliceal!G151</f>
        <v>0</v>
      </c>
      <c r="H157" s="12">
        <f>prescolar!H151+primar!H151+inferior!H151+superior!H153+profesional!H151+postliceal!H151</f>
        <v>0</v>
      </c>
      <c r="I157" s="12">
        <f>prescolar!I151+primar!I151+inferior!I151+superior!I153+profesional!I151+postliceal!I151</f>
        <v>0</v>
      </c>
    </row>
    <row r="158" spans="1:9" ht="15" customHeight="1" hidden="1">
      <c r="A158" s="129" t="s">
        <v>294</v>
      </c>
      <c r="B158" s="157"/>
      <c r="C158" s="17" t="s">
        <v>295</v>
      </c>
      <c r="D158" s="12">
        <f>prescolar!D152+primar!D152+inferior!D152+superior!D154+profesional!D152+postliceal!D152</f>
        <v>0</v>
      </c>
      <c r="E158" s="12">
        <f>prescolar!E152+primar!E152+inferior!E152+superior!E154+profesional!E152+postliceal!E152</f>
        <v>0</v>
      </c>
      <c r="F158" s="12">
        <f>prescolar!F152+primar!F152+inferior!F152+superior!F154+profesional!F152+postliceal!F152</f>
        <v>0</v>
      </c>
      <c r="G158" s="12">
        <f>prescolar!G152+primar!G152+inferior!G152+superior!G154+profesional!G152+postliceal!G152</f>
        <v>0</v>
      </c>
      <c r="H158" s="12">
        <f>prescolar!H152+primar!H152+inferior!H152+superior!H154+profesional!H152+postliceal!H152</f>
        <v>0</v>
      </c>
      <c r="I158" s="12">
        <f>prescolar!I152+primar!I152+inferior!I152+superior!I154+profesional!I152+postliceal!I152</f>
        <v>0</v>
      </c>
    </row>
    <row r="159" spans="1:9" ht="15" customHeight="1" hidden="1">
      <c r="A159" s="129" t="s">
        <v>296</v>
      </c>
      <c r="B159" s="157"/>
      <c r="C159" s="17" t="s">
        <v>297</v>
      </c>
      <c r="D159" s="12">
        <f>prescolar!D153+primar!D153+inferior!D153+superior!D155+profesional!D153+postliceal!D153</f>
        <v>0</v>
      </c>
      <c r="E159" s="12">
        <f>prescolar!E153+primar!E153+inferior!E153+superior!E155+profesional!E153+postliceal!E153</f>
        <v>0</v>
      </c>
      <c r="F159" s="12">
        <f>prescolar!F153+primar!F153+inferior!F153+superior!F155+profesional!F153+postliceal!F153</f>
        <v>0</v>
      </c>
      <c r="G159" s="12">
        <f>prescolar!G153+primar!G153+inferior!G153+superior!G155+profesional!G153+postliceal!G153</f>
        <v>0</v>
      </c>
      <c r="H159" s="12">
        <f>prescolar!H153+primar!H153+inferior!H153+superior!H155+profesional!H153+postliceal!H153</f>
        <v>0</v>
      </c>
      <c r="I159" s="12">
        <f>prescolar!I153+primar!I153+inferior!I153+superior!I155+profesional!I153+postliceal!I153</f>
        <v>0</v>
      </c>
    </row>
    <row r="160" spans="1:9" ht="15" customHeight="1" hidden="1">
      <c r="A160" s="42" t="s">
        <v>298</v>
      </c>
      <c r="B160" s="16"/>
      <c r="C160" s="17" t="s">
        <v>299</v>
      </c>
      <c r="D160" s="12">
        <f>prescolar!D154+primar!D154+inferior!D154+superior!D156+profesional!D154+postliceal!D154</f>
        <v>0</v>
      </c>
      <c r="E160" s="12">
        <f>prescolar!E154+primar!E154+inferior!E154+superior!E156+profesional!E154+postliceal!E154</f>
        <v>0</v>
      </c>
      <c r="F160" s="12">
        <f>prescolar!F154+primar!F154+inferior!F154+superior!F156+profesional!F154+postliceal!F154</f>
        <v>0</v>
      </c>
      <c r="G160" s="12">
        <f>prescolar!G154+primar!G154+inferior!G154+superior!G156+profesional!G154+postliceal!G154</f>
        <v>0</v>
      </c>
      <c r="H160" s="12">
        <f>prescolar!H154+primar!H154+inferior!H154+superior!H156+profesional!H154+postliceal!H154</f>
        <v>0</v>
      </c>
      <c r="I160" s="12">
        <f>prescolar!I154+primar!I154+inferior!I154+superior!I156+profesional!I154+postliceal!I154</f>
        <v>0</v>
      </c>
    </row>
    <row r="161" spans="1:9" ht="15" customHeight="1" hidden="1">
      <c r="A161" s="42" t="s">
        <v>300</v>
      </c>
      <c r="B161" s="16"/>
      <c r="C161" s="17" t="s">
        <v>301</v>
      </c>
      <c r="D161" s="12">
        <f>prescolar!D155+primar!D155+inferior!D155+superior!D157+profesional!D155+postliceal!D155</f>
        <v>0</v>
      </c>
      <c r="E161" s="12">
        <f>prescolar!E155+primar!E155+inferior!E155+superior!E157+profesional!E155+postliceal!E155</f>
        <v>0</v>
      </c>
      <c r="F161" s="12">
        <f>prescolar!F155+primar!F155+inferior!F155+superior!F157+profesional!F155+postliceal!F155</f>
        <v>0</v>
      </c>
      <c r="G161" s="12">
        <f>prescolar!G155+primar!G155+inferior!G155+superior!G157+profesional!G155+postliceal!G155</f>
        <v>0</v>
      </c>
      <c r="H161" s="12">
        <f>prescolar!H155+primar!H155+inferior!H155+superior!H157+profesional!H155+postliceal!H155</f>
        <v>0</v>
      </c>
      <c r="I161" s="12">
        <f>prescolar!I155+primar!I155+inferior!I155+superior!I157+profesional!I155+postliceal!I155</f>
        <v>0</v>
      </c>
    </row>
    <row r="162" spans="1:9" ht="32.25" customHeight="1" hidden="1">
      <c r="A162" s="158" t="s">
        <v>302</v>
      </c>
      <c r="B162" s="159"/>
      <c r="C162" s="17" t="s">
        <v>303</v>
      </c>
      <c r="D162" s="12">
        <f>prescolar!D156+primar!D156+inferior!D156+superior!D158+profesional!D156+postliceal!D156</f>
        <v>0</v>
      </c>
      <c r="E162" s="12">
        <f>prescolar!E156+primar!E156+inferior!E156+superior!E158+profesional!E156+postliceal!E156</f>
        <v>0</v>
      </c>
      <c r="F162" s="12">
        <f>prescolar!F156+primar!F156+inferior!F156+superior!F158+profesional!F156+postliceal!F156</f>
        <v>0</v>
      </c>
      <c r="G162" s="12">
        <f>prescolar!G156+primar!G156+inferior!G156+superior!G158+profesional!G156+postliceal!G156</f>
        <v>0</v>
      </c>
      <c r="H162" s="12">
        <f>prescolar!H156+primar!H156+inferior!H156+superior!H158+profesional!H156+postliceal!H156</f>
        <v>0</v>
      </c>
      <c r="I162" s="12">
        <f>prescolar!I156+primar!I156+inferior!I156+superior!I158+profesional!I156+postliceal!I156</f>
        <v>0</v>
      </c>
    </row>
    <row r="163" spans="1:9" ht="15" customHeight="1" hidden="1">
      <c r="A163" s="42" t="s">
        <v>304</v>
      </c>
      <c r="B163" s="16"/>
      <c r="C163" s="17" t="s">
        <v>305</v>
      </c>
      <c r="D163" s="12">
        <f>prescolar!D157+primar!D157+inferior!D157+superior!D159+profesional!D157+postliceal!D157</f>
        <v>0</v>
      </c>
      <c r="E163" s="12">
        <f>prescolar!E157+primar!E157+inferior!E157+superior!E159+profesional!E157+postliceal!E157</f>
        <v>0</v>
      </c>
      <c r="F163" s="12">
        <f>prescolar!F157+primar!F157+inferior!F157+superior!F159+profesional!F157+postliceal!F157</f>
        <v>0</v>
      </c>
      <c r="G163" s="12">
        <f>prescolar!G157+primar!G157+inferior!G157+superior!G159+profesional!G157+postliceal!G157</f>
        <v>0</v>
      </c>
      <c r="H163" s="12">
        <f>prescolar!H157+primar!H157+inferior!H157+superior!H159+profesional!H157+postliceal!H157</f>
        <v>0</v>
      </c>
      <c r="I163" s="12">
        <f>prescolar!I157+primar!I157+inferior!I157+superior!I159+profesional!I157+postliceal!I157</f>
        <v>0</v>
      </c>
    </row>
    <row r="164" spans="1:9" ht="15" customHeight="1" hidden="1">
      <c r="A164" s="42" t="s">
        <v>306</v>
      </c>
      <c r="B164" s="56"/>
      <c r="C164" s="17" t="s">
        <v>307</v>
      </c>
      <c r="D164" s="12">
        <f>prescolar!D158+primar!D158+inferior!D158+superior!D160+profesional!D158+postliceal!D158</f>
        <v>0</v>
      </c>
      <c r="E164" s="12">
        <f>prescolar!E158+primar!E158+inferior!E158+superior!E160+profesional!E158+postliceal!E158</f>
        <v>0</v>
      </c>
      <c r="F164" s="12">
        <f>prescolar!F158+primar!F158+inferior!F158+superior!F160+profesional!F158+postliceal!F158</f>
        <v>0</v>
      </c>
      <c r="G164" s="12">
        <f>prescolar!G158+primar!G158+inferior!G158+superior!G160+profesional!G158+postliceal!G158</f>
        <v>0</v>
      </c>
      <c r="H164" s="12">
        <f>prescolar!H158+primar!H158+inferior!H158+superior!H160+profesional!H158+postliceal!H158</f>
        <v>0</v>
      </c>
      <c r="I164" s="12">
        <f>prescolar!I158+primar!I158+inferior!I158+superior!I160+profesional!I158+postliceal!I158</f>
        <v>0</v>
      </c>
    </row>
    <row r="165" spans="1:9" ht="15" customHeight="1" hidden="1">
      <c r="A165" s="42" t="s">
        <v>308</v>
      </c>
      <c r="B165" s="56"/>
      <c r="C165" s="17" t="s">
        <v>309</v>
      </c>
      <c r="D165" s="12">
        <f>prescolar!D159+primar!D159+inferior!D159+superior!D161+profesional!D159+postliceal!D159</f>
        <v>0</v>
      </c>
      <c r="E165" s="12">
        <f>prescolar!E159+primar!E159+inferior!E159+superior!E161+profesional!E159+postliceal!E159</f>
        <v>0</v>
      </c>
      <c r="F165" s="12">
        <f>prescolar!F159+primar!F159+inferior!F159+superior!F161+profesional!F159+postliceal!F159</f>
        <v>0</v>
      </c>
      <c r="G165" s="12">
        <f>prescolar!G159+primar!G159+inferior!G159+superior!G161+profesional!G159+postliceal!G159</f>
        <v>0</v>
      </c>
      <c r="H165" s="12">
        <f>prescolar!H159+primar!H159+inferior!H159+superior!H161+profesional!H159+postliceal!H159</f>
        <v>0</v>
      </c>
      <c r="I165" s="12">
        <f>prescolar!I159+primar!I159+inferior!I159+superior!I161+profesional!I159+postliceal!I159</f>
        <v>0</v>
      </c>
    </row>
    <row r="166" spans="1:9" ht="18" customHeight="1" hidden="1">
      <c r="A166" s="63" t="s">
        <v>310</v>
      </c>
      <c r="B166" s="47"/>
      <c r="C166" s="17" t="s">
        <v>311</v>
      </c>
      <c r="D166" s="12">
        <f>prescolar!D160+primar!D160+inferior!D160+superior!D162+profesional!D160+postliceal!D160</f>
        <v>0</v>
      </c>
      <c r="E166" s="12">
        <f>prescolar!E160+primar!E160+inferior!E160+superior!E162+profesional!E160+postliceal!E160</f>
        <v>0</v>
      </c>
      <c r="F166" s="12">
        <f>prescolar!F160+primar!F160+inferior!F160+superior!F162+profesional!F160+postliceal!F160</f>
        <v>0</v>
      </c>
      <c r="G166" s="12">
        <f>prescolar!G160+primar!G160+inferior!G160+superior!G162+profesional!G160+postliceal!G160</f>
        <v>0</v>
      </c>
      <c r="H166" s="12">
        <f>prescolar!H160+primar!H160+inferior!H160+superior!H162+profesional!H160+postliceal!H160</f>
        <v>0</v>
      </c>
      <c r="I166" s="12">
        <f>prescolar!I160+primar!I160+inferior!I160+superior!I162+profesional!I160+postliceal!I160</f>
        <v>0</v>
      </c>
    </row>
    <row r="167" spans="1:9" ht="15" customHeight="1" hidden="1">
      <c r="A167" s="64" t="s">
        <v>312</v>
      </c>
      <c r="B167" s="65"/>
      <c r="C167" s="17" t="s">
        <v>313</v>
      </c>
      <c r="D167" s="12">
        <f>prescolar!D161+primar!D161+inferior!D161+superior!D163+profesional!D161+postliceal!D161</f>
        <v>0</v>
      </c>
      <c r="E167" s="12">
        <f>prescolar!E161+primar!E161+inferior!E161+superior!E163+profesional!E161+postliceal!E161</f>
        <v>0</v>
      </c>
      <c r="F167" s="12">
        <f>prescolar!F161+primar!F161+inferior!F161+superior!F163+profesional!F161+postliceal!F161</f>
        <v>0</v>
      </c>
      <c r="G167" s="12">
        <f>prescolar!G161+primar!G161+inferior!G161+superior!G163+profesional!G161+postliceal!G161</f>
        <v>0</v>
      </c>
      <c r="H167" s="12">
        <f>prescolar!H161+primar!H161+inferior!H161+superior!H163+profesional!H161+postliceal!H161</f>
        <v>0</v>
      </c>
      <c r="I167" s="12">
        <f>prescolar!I161+primar!I161+inferior!I161+superior!I163+profesional!I161+postliceal!I161</f>
        <v>0</v>
      </c>
    </row>
    <row r="168" spans="1:9" s="21" customFormat="1" ht="15" customHeight="1" hidden="1">
      <c r="A168" s="66" t="s">
        <v>314</v>
      </c>
      <c r="B168" s="45"/>
      <c r="C168" s="19" t="s">
        <v>315</v>
      </c>
      <c r="D168" s="12">
        <f>prescolar!D162+primar!D162+inferior!D162+superior!D164+profesional!D162+postliceal!D162</f>
        <v>0</v>
      </c>
      <c r="E168" s="12">
        <f>prescolar!E162+primar!E162+inferior!E162+superior!E164+profesional!E162+postliceal!E162</f>
        <v>0</v>
      </c>
      <c r="F168" s="12">
        <f>prescolar!F162+primar!F162+inferior!F162+superior!F164+profesional!F162+postliceal!F162</f>
        <v>0</v>
      </c>
      <c r="G168" s="12">
        <f>prescolar!G162+primar!G162+inferior!G162+superior!G164+profesional!G162+postliceal!G162</f>
        <v>0</v>
      </c>
      <c r="H168" s="12">
        <f>prescolar!H162+primar!H162+inferior!H162+superior!H164+profesional!H162+postliceal!H162</f>
        <v>0</v>
      </c>
      <c r="I168" s="12">
        <f>prescolar!I162+primar!I162+inferior!I162+superior!I164+profesional!I162+postliceal!I162</f>
        <v>0</v>
      </c>
    </row>
    <row r="169" spans="1:9" ht="29.25" customHeight="1" hidden="1">
      <c r="A169" s="160" t="s">
        <v>316</v>
      </c>
      <c r="B169" s="161"/>
      <c r="C169" s="17" t="s">
        <v>317</v>
      </c>
      <c r="D169" s="12">
        <f>prescolar!D163+primar!D163+inferior!D163+superior!D165+profesional!D163+postliceal!D163</f>
        <v>0</v>
      </c>
      <c r="E169" s="12">
        <f>prescolar!E163+primar!E163+inferior!E163+superior!E165+profesional!E163+postliceal!E163</f>
        <v>0</v>
      </c>
      <c r="F169" s="12">
        <f>prescolar!F163+primar!F163+inferior!F163+superior!F165+profesional!F163+postliceal!F163</f>
        <v>0</v>
      </c>
      <c r="G169" s="12">
        <f>prescolar!G163+primar!G163+inferior!G163+superior!G165+profesional!G163+postliceal!G163</f>
        <v>0</v>
      </c>
      <c r="H169" s="12">
        <f>prescolar!H163+primar!H163+inferior!H163+superior!H165+profesional!H163+postliceal!H163</f>
        <v>0</v>
      </c>
      <c r="I169" s="12">
        <f>prescolar!I163+primar!I163+inferior!I163+superior!I165+profesional!I163+postliceal!I163</f>
        <v>0</v>
      </c>
    </row>
    <row r="170" spans="1:9" ht="15" customHeight="1" hidden="1">
      <c r="A170" s="42" t="s">
        <v>318</v>
      </c>
      <c r="B170" s="16"/>
      <c r="C170" s="17" t="s">
        <v>319</v>
      </c>
      <c r="D170" s="12">
        <f>prescolar!D164+primar!D164+inferior!D164+superior!D166+profesional!D164+postliceal!D164</f>
        <v>0</v>
      </c>
      <c r="E170" s="12">
        <f>prescolar!E164+primar!E164+inferior!E164+superior!E166+profesional!E164+postliceal!E164</f>
        <v>0</v>
      </c>
      <c r="F170" s="12">
        <f>prescolar!F164+primar!F164+inferior!F164+superior!F166+profesional!F164+postliceal!F164</f>
        <v>0</v>
      </c>
      <c r="G170" s="12">
        <f>prescolar!G164+primar!G164+inferior!G164+superior!G166+profesional!G164+postliceal!G164</f>
        <v>0</v>
      </c>
      <c r="H170" s="12">
        <f>prescolar!H164+primar!H164+inferior!H164+superior!H166+profesional!H164+postliceal!H164</f>
        <v>0</v>
      </c>
      <c r="I170" s="12">
        <f>prescolar!I164+primar!I164+inferior!I164+superior!I166+profesional!I164+postliceal!I164</f>
        <v>0</v>
      </c>
    </row>
    <row r="171" spans="1:9" s="21" customFormat="1" ht="15" customHeight="1" hidden="1">
      <c r="A171" s="67" t="s">
        <v>320</v>
      </c>
      <c r="B171" s="45"/>
      <c r="C171" s="19" t="s">
        <v>321</v>
      </c>
      <c r="D171" s="12">
        <f>prescolar!D165+primar!D165+inferior!D165+superior!D167+profesional!D165+postliceal!D165</f>
        <v>0</v>
      </c>
      <c r="E171" s="12">
        <f>prescolar!E165+primar!E165+inferior!E165+superior!E167+profesional!E165+postliceal!E165</f>
        <v>0</v>
      </c>
      <c r="F171" s="12">
        <f>prescolar!F165+primar!F165+inferior!F165+superior!F167+profesional!F165+postliceal!F165</f>
        <v>0</v>
      </c>
      <c r="G171" s="12">
        <f>prescolar!G165+primar!G165+inferior!G165+superior!G167+profesional!G165+postliceal!G165</f>
        <v>0</v>
      </c>
      <c r="H171" s="12">
        <f>prescolar!H165+primar!H165+inferior!H165+superior!H167+profesional!H165+postliceal!H165</f>
        <v>0</v>
      </c>
      <c r="I171" s="12">
        <f>prescolar!I165+primar!I165+inferior!I165+superior!I167+profesional!I165+postliceal!I165</f>
        <v>0</v>
      </c>
    </row>
    <row r="172" spans="1:9" ht="27.75" customHeight="1" hidden="1">
      <c r="A172" s="152" t="s">
        <v>322</v>
      </c>
      <c r="B172" s="153"/>
      <c r="C172" s="17" t="s">
        <v>323</v>
      </c>
      <c r="D172" s="12">
        <f>prescolar!D166+primar!D166+inferior!D166+superior!D168+profesional!D166+postliceal!D166</f>
        <v>0</v>
      </c>
      <c r="E172" s="12">
        <f>prescolar!E166+primar!E166+inferior!E166+superior!E168+profesional!E166+postliceal!E166</f>
        <v>0</v>
      </c>
      <c r="F172" s="12">
        <f>prescolar!F166+primar!F166+inferior!F166+superior!F168+profesional!F166+postliceal!F166</f>
        <v>0</v>
      </c>
      <c r="G172" s="12">
        <f>prescolar!G166+primar!G166+inferior!G166+superior!G168+profesional!G166+postliceal!G166</f>
        <v>0</v>
      </c>
      <c r="H172" s="12">
        <f>prescolar!H166+primar!H166+inferior!H166+superior!H168+profesional!H166+postliceal!H166</f>
        <v>0</v>
      </c>
      <c r="I172" s="12">
        <f>prescolar!I166+primar!I166+inferior!I166+superior!I168+profesional!I166+postliceal!I166</f>
        <v>0</v>
      </c>
    </row>
    <row r="173" spans="1:9" ht="15" customHeight="1" hidden="1">
      <c r="A173" s="35"/>
      <c r="B173" s="41" t="s">
        <v>324</v>
      </c>
      <c r="C173" s="25" t="s">
        <v>325</v>
      </c>
      <c r="D173" s="12">
        <f>prescolar!D167+primar!D167+inferior!D167+superior!D169+profesional!D167+postliceal!D167</f>
        <v>0</v>
      </c>
      <c r="E173" s="12">
        <f>prescolar!E167+primar!E167+inferior!E167+superior!E169+profesional!E167+postliceal!E167</f>
        <v>0</v>
      </c>
      <c r="F173" s="12">
        <f>prescolar!F167+primar!F167+inferior!F167+superior!F169+profesional!F167+postliceal!F167</f>
        <v>0</v>
      </c>
      <c r="G173" s="12">
        <f>prescolar!G167+primar!G167+inferior!G167+superior!G169+profesional!G167+postliceal!G167</f>
        <v>0</v>
      </c>
      <c r="H173" s="12">
        <f>prescolar!H167+primar!H167+inferior!H167+superior!H169+profesional!H167+postliceal!H167</f>
        <v>0</v>
      </c>
      <c r="I173" s="12">
        <f>prescolar!I167+primar!I167+inferior!I167+superior!I169+profesional!I167+postliceal!I167</f>
        <v>0</v>
      </c>
    </row>
    <row r="174" spans="1:9" ht="15" customHeight="1" hidden="1">
      <c r="A174" s="35"/>
      <c r="B174" s="41" t="s">
        <v>326</v>
      </c>
      <c r="C174" s="25" t="s">
        <v>327</v>
      </c>
      <c r="D174" s="12">
        <f>prescolar!D168+primar!D168+inferior!D168+superior!D170+profesional!D168+postliceal!D168</f>
        <v>0</v>
      </c>
      <c r="E174" s="12">
        <f>prescolar!E168+primar!E168+inferior!E168+superior!E170+profesional!E168+postliceal!E168</f>
        <v>0</v>
      </c>
      <c r="F174" s="12">
        <f>prescolar!F168+primar!F168+inferior!F168+superior!F170+profesional!F168+postliceal!F168</f>
        <v>0</v>
      </c>
      <c r="G174" s="12">
        <f>prescolar!G168+primar!G168+inferior!G168+superior!G170+profesional!G168+postliceal!G168</f>
        <v>0</v>
      </c>
      <c r="H174" s="12">
        <f>prescolar!H168+primar!H168+inferior!H168+superior!H170+profesional!H168+postliceal!H168</f>
        <v>0</v>
      </c>
      <c r="I174" s="12">
        <f>prescolar!I168+primar!I168+inferior!I168+superior!I170+profesional!I168+postliceal!I168</f>
        <v>0</v>
      </c>
    </row>
    <row r="175" spans="1:9" ht="15" customHeight="1" hidden="1">
      <c r="A175" s="35"/>
      <c r="B175" s="41" t="s">
        <v>328</v>
      </c>
      <c r="C175" s="25" t="s">
        <v>329</v>
      </c>
      <c r="D175" s="12">
        <f>prescolar!D169+primar!D169+inferior!D169+superior!D171+profesional!D169+postliceal!D169</f>
        <v>0</v>
      </c>
      <c r="E175" s="12">
        <f>prescolar!E169+primar!E169+inferior!E169+superior!E171+profesional!E169+postliceal!E169</f>
        <v>0</v>
      </c>
      <c r="F175" s="12">
        <f>prescolar!F169+primar!F169+inferior!F169+superior!F171+profesional!F169+postliceal!F169</f>
        <v>0</v>
      </c>
      <c r="G175" s="12">
        <f>prescolar!G169+primar!G169+inferior!G169+superior!G171+profesional!G169+postliceal!G169</f>
        <v>0</v>
      </c>
      <c r="H175" s="12">
        <f>prescolar!H169+primar!H169+inferior!H169+superior!H171+profesional!H169+postliceal!H169</f>
        <v>0</v>
      </c>
      <c r="I175" s="12">
        <f>prescolar!I169+primar!I169+inferior!I169+superior!I171+profesional!I169+postliceal!I169</f>
        <v>0</v>
      </c>
    </row>
    <row r="176" spans="1:9" ht="15" customHeight="1" hidden="1">
      <c r="A176" s="35"/>
      <c r="B176" s="24" t="s">
        <v>330</v>
      </c>
      <c r="C176" s="25" t="s">
        <v>331</v>
      </c>
      <c r="D176" s="12">
        <f>prescolar!D170+primar!D170+inferior!D170+superior!D172+profesional!D170+postliceal!D170</f>
        <v>0</v>
      </c>
      <c r="E176" s="12">
        <f>prescolar!E170+primar!E170+inferior!E170+superior!E172+profesional!E170+postliceal!E170</f>
        <v>0</v>
      </c>
      <c r="F176" s="12">
        <f>prescolar!F170+primar!F170+inferior!F170+superior!F172+profesional!F170+postliceal!F170</f>
        <v>0</v>
      </c>
      <c r="G176" s="12">
        <f>prescolar!G170+primar!G170+inferior!G170+superior!G172+profesional!G170+postliceal!G170</f>
        <v>0</v>
      </c>
      <c r="H176" s="12">
        <f>prescolar!H170+primar!H170+inferior!H170+superior!H172+profesional!H170+postliceal!H170</f>
        <v>0</v>
      </c>
      <c r="I176" s="12">
        <f>prescolar!I170+primar!I170+inferior!I170+superior!I172+profesional!I170+postliceal!I170</f>
        <v>0</v>
      </c>
    </row>
    <row r="177" spans="1:9" ht="15" customHeight="1" hidden="1">
      <c r="A177" s="23" t="s">
        <v>332</v>
      </c>
      <c r="B177" s="16"/>
      <c r="C177" s="17" t="s">
        <v>333</v>
      </c>
      <c r="D177" s="12">
        <f>prescolar!D171+primar!D171+inferior!D171+superior!D173+profesional!D171+postliceal!D171</f>
        <v>0</v>
      </c>
      <c r="E177" s="12">
        <f>prescolar!E171+primar!E171+inferior!E171+superior!E173+profesional!E171+postliceal!E171</f>
        <v>0</v>
      </c>
      <c r="F177" s="12">
        <f>prescolar!F171+primar!F171+inferior!F171+superior!F173+profesional!F171+postliceal!F171</f>
        <v>0</v>
      </c>
      <c r="G177" s="12">
        <f>prescolar!G171+primar!G171+inferior!G171+superior!G173+profesional!G171+postliceal!G171</f>
        <v>0</v>
      </c>
      <c r="H177" s="12">
        <f>prescolar!H171+primar!H171+inferior!H171+superior!H173+profesional!H171+postliceal!H171</f>
        <v>0</v>
      </c>
      <c r="I177" s="12">
        <f>prescolar!I171+primar!I171+inferior!I171+superior!I173+profesional!I171+postliceal!I171</f>
        <v>0</v>
      </c>
    </row>
    <row r="178" spans="1:9" ht="15" customHeight="1" hidden="1">
      <c r="A178" s="35"/>
      <c r="B178" s="24" t="s">
        <v>334</v>
      </c>
      <c r="C178" s="25" t="s">
        <v>335</v>
      </c>
      <c r="D178" s="12">
        <f>prescolar!D172+primar!D172+inferior!D172+superior!D174+profesional!D172+postliceal!D172</f>
        <v>0</v>
      </c>
      <c r="E178" s="12">
        <f>prescolar!E172+primar!E172+inferior!E172+superior!E174+profesional!E172+postliceal!E172</f>
        <v>0</v>
      </c>
      <c r="F178" s="12">
        <f>prescolar!F172+primar!F172+inferior!F172+superior!F174+profesional!F172+postliceal!F172</f>
        <v>0</v>
      </c>
      <c r="G178" s="12">
        <f>prescolar!G172+primar!G172+inferior!G172+superior!G174+profesional!G172+postliceal!G172</f>
        <v>0</v>
      </c>
      <c r="H178" s="12">
        <f>prescolar!H172+primar!H172+inferior!H172+superior!H174+profesional!H172+postliceal!H172</f>
        <v>0</v>
      </c>
      <c r="I178" s="12">
        <f>prescolar!I172+primar!I172+inferior!I172+superior!I174+profesional!I172+postliceal!I172</f>
        <v>0</v>
      </c>
    </row>
    <row r="179" spans="1:9" ht="15" customHeight="1" hidden="1">
      <c r="A179" s="35"/>
      <c r="B179" s="24" t="s">
        <v>336</v>
      </c>
      <c r="C179" s="25" t="s">
        <v>337</v>
      </c>
      <c r="D179" s="12">
        <f>prescolar!D173+primar!D173+inferior!D173+superior!D175+profesional!D173+postliceal!D173</f>
        <v>0</v>
      </c>
      <c r="E179" s="12">
        <f>prescolar!E173+primar!E173+inferior!E173+superior!E175+profesional!E173+postliceal!E173</f>
        <v>0</v>
      </c>
      <c r="F179" s="12">
        <f>prescolar!F173+primar!F173+inferior!F173+superior!F175+profesional!F173+postliceal!F173</f>
        <v>0</v>
      </c>
      <c r="G179" s="12">
        <f>prescolar!G173+primar!G173+inferior!G173+superior!G175+profesional!G173+postliceal!G173</f>
        <v>0</v>
      </c>
      <c r="H179" s="12">
        <f>prescolar!H173+primar!H173+inferior!H173+superior!H175+profesional!H173+postliceal!H173</f>
        <v>0</v>
      </c>
      <c r="I179" s="12">
        <f>prescolar!I173+primar!I173+inferior!I173+superior!I175+profesional!I173+postliceal!I173</f>
        <v>0</v>
      </c>
    </row>
    <row r="180" spans="1:9" ht="15" customHeight="1" hidden="1">
      <c r="A180" s="35"/>
      <c r="B180" s="24" t="s">
        <v>338</v>
      </c>
      <c r="C180" s="25" t="s">
        <v>339</v>
      </c>
      <c r="D180" s="12">
        <f>prescolar!D174+primar!D174+inferior!D174+superior!D176+profesional!D174+postliceal!D174</f>
        <v>0</v>
      </c>
      <c r="E180" s="12">
        <f>prescolar!E174+primar!E174+inferior!E174+superior!E176+profesional!E174+postliceal!E174</f>
        <v>0</v>
      </c>
      <c r="F180" s="12">
        <f>prescolar!F174+primar!F174+inferior!F174+superior!F176+profesional!F174+postliceal!F174</f>
        <v>0</v>
      </c>
      <c r="G180" s="12">
        <f>prescolar!G174+primar!G174+inferior!G174+superior!G176+profesional!G174+postliceal!G174</f>
        <v>0</v>
      </c>
      <c r="H180" s="12">
        <f>prescolar!H174+primar!H174+inferior!H174+superior!H176+profesional!H174+postliceal!H174</f>
        <v>0</v>
      </c>
      <c r="I180" s="12">
        <f>prescolar!I174+primar!I174+inferior!I174+superior!I176+profesional!I174+postliceal!I174</f>
        <v>0</v>
      </c>
    </row>
    <row r="181" spans="1:9" s="21" customFormat="1" ht="33.75" customHeight="1" hidden="1">
      <c r="A181" s="154" t="s">
        <v>340</v>
      </c>
      <c r="B181" s="155"/>
      <c r="C181" s="19" t="s">
        <v>341</v>
      </c>
      <c r="D181" s="12">
        <f>prescolar!D175+primar!D175+inferior!D175+superior!D177+profesional!D175+postliceal!D175</f>
        <v>0</v>
      </c>
      <c r="E181" s="12">
        <f>prescolar!E175+primar!E175+inferior!E175+superior!E177+profesional!E175+postliceal!E175</f>
        <v>0</v>
      </c>
      <c r="F181" s="12">
        <f>prescolar!F175+primar!F175+inferior!F175+superior!F177+profesional!F175+postliceal!F175</f>
        <v>0</v>
      </c>
      <c r="G181" s="12">
        <f>prescolar!G175+primar!G175+inferior!G175+superior!G177+profesional!G175+postliceal!G175</f>
        <v>0</v>
      </c>
      <c r="H181" s="12">
        <f>prescolar!H175+primar!H175+inferior!H175+superior!H177+profesional!H175+postliceal!H175</f>
        <v>0</v>
      </c>
      <c r="I181" s="12">
        <f>prescolar!I175+primar!I175+inferior!I175+superior!I177+profesional!I175+postliceal!I175</f>
        <v>0</v>
      </c>
    </row>
    <row r="182" spans="1:9" ht="15" hidden="1">
      <c r="A182" s="35" t="s">
        <v>342</v>
      </c>
      <c r="B182" s="24"/>
      <c r="C182" s="17" t="s">
        <v>343</v>
      </c>
      <c r="D182" s="12">
        <f>prescolar!D176+primar!D176+inferior!D176+superior!D178+profesional!D176+postliceal!D176</f>
        <v>0</v>
      </c>
      <c r="E182" s="12">
        <f>prescolar!E176+primar!E176+inferior!E176+superior!E178+profesional!E176+postliceal!E176</f>
        <v>0</v>
      </c>
      <c r="F182" s="12">
        <f>prescolar!F176+primar!F176+inferior!F176+superior!F178+profesional!F176+postliceal!F176</f>
        <v>0</v>
      </c>
      <c r="G182" s="12">
        <f>prescolar!G176+primar!G176+inferior!G176+superior!G178+profesional!G176+postliceal!G176</f>
        <v>0</v>
      </c>
      <c r="H182" s="12">
        <f>prescolar!H176+primar!H176+inferior!H176+superior!H178+profesional!H176+postliceal!H176</f>
        <v>0</v>
      </c>
      <c r="I182" s="12">
        <f>prescolar!I176+primar!I176+inferior!I176+superior!I178+profesional!I176+postliceal!I176</f>
        <v>0</v>
      </c>
    </row>
    <row r="183" spans="1:9" ht="16.5" customHeight="1" hidden="1">
      <c r="A183" s="68" t="s">
        <v>344</v>
      </c>
      <c r="B183" s="69"/>
      <c r="C183" s="17" t="s">
        <v>345</v>
      </c>
      <c r="D183" s="12">
        <f>prescolar!D177+primar!D177+inferior!D177+superior!D179+profesional!D177+postliceal!D177</f>
        <v>0</v>
      </c>
      <c r="E183" s="12">
        <f>prescolar!E177+primar!E177+inferior!E177+superior!E179+profesional!E177+postliceal!E177</f>
        <v>0</v>
      </c>
      <c r="F183" s="12">
        <f>prescolar!F177+primar!F177+inferior!F177+superior!F179+profesional!F177+postliceal!F177</f>
        <v>0</v>
      </c>
      <c r="G183" s="12">
        <f>prescolar!G177+primar!G177+inferior!G177+superior!G179+profesional!G177+postliceal!G177</f>
        <v>0</v>
      </c>
      <c r="H183" s="12">
        <f>prescolar!H177+primar!H177+inferior!H177+superior!H179+profesional!H177+postliceal!H177</f>
        <v>0</v>
      </c>
      <c r="I183" s="12">
        <f>prescolar!I177+primar!I177+inferior!I177+superior!I179+profesional!I177+postliceal!I177</f>
        <v>0</v>
      </c>
    </row>
    <row r="184" spans="1:9" ht="16.5" customHeight="1" hidden="1">
      <c r="A184" s="35" t="s">
        <v>346</v>
      </c>
      <c r="B184" s="16"/>
      <c r="C184" s="70" t="s">
        <v>347</v>
      </c>
      <c r="D184" s="12">
        <f>prescolar!D178+primar!D178+inferior!D178+superior!D180+profesional!D178+postliceal!D178</f>
        <v>0</v>
      </c>
      <c r="E184" s="12">
        <f>prescolar!E178+primar!E178+inferior!E178+superior!E180+profesional!E178+postliceal!E178</f>
        <v>0</v>
      </c>
      <c r="F184" s="12">
        <f>prescolar!F178+primar!F178+inferior!F178+superior!F180+profesional!F178+postliceal!F178</f>
        <v>0</v>
      </c>
      <c r="G184" s="12">
        <f>prescolar!G178+primar!G178+inferior!G178+superior!G180+profesional!G178+postliceal!G178</f>
        <v>0</v>
      </c>
      <c r="H184" s="12">
        <f>prescolar!H178+primar!H178+inferior!H178+superior!H180+profesional!H178+postliceal!H178</f>
        <v>0</v>
      </c>
      <c r="I184" s="12">
        <f>prescolar!I178+primar!I178+inferior!I178+superior!I180+profesional!I178+postliceal!I178</f>
        <v>0</v>
      </c>
    </row>
    <row r="185" spans="1:9" ht="16.5" customHeight="1" hidden="1">
      <c r="A185" s="68"/>
      <c r="B185" s="24" t="s">
        <v>348</v>
      </c>
      <c r="C185" s="71" t="s">
        <v>349</v>
      </c>
      <c r="D185" s="12">
        <f>prescolar!D179+primar!D179+inferior!D179+superior!D181+profesional!D179+postliceal!D179</f>
        <v>0</v>
      </c>
      <c r="E185" s="12">
        <f>prescolar!E179+primar!E179+inferior!E179+superior!E181+profesional!E179+postliceal!E179</f>
        <v>0</v>
      </c>
      <c r="F185" s="12">
        <f>prescolar!F179+primar!F179+inferior!F179+superior!F181+profesional!F179+postliceal!F179</f>
        <v>0</v>
      </c>
      <c r="G185" s="12">
        <f>prescolar!G179+primar!G179+inferior!G179+superior!G181+profesional!G179+postliceal!G179</f>
        <v>0</v>
      </c>
      <c r="H185" s="12">
        <f>prescolar!H179+primar!H179+inferior!H179+superior!H181+profesional!H179+postliceal!H179</f>
        <v>0</v>
      </c>
      <c r="I185" s="12">
        <f>prescolar!I179+primar!I179+inferior!I179+superior!I181+profesional!I179+postliceal!I179</f>
        <v>0</v>
      </c>
    </row>
    <row r="186" spans="1:9" s="76" customFormat="1" ht="12.75" hidden="1">
      <c r="A186" s="72" t="s">
        <v>350</v>
      </c>
      <c r="B186" s="73"/>
      <c r="C186" s="70" t="s">
        <v>351</v>
      </c>
      <c r="D186" s="12">
        <f>prescolar!D180+primar!D180+inferior!D180+superior!D182+profesional!D180+postliceal!D180</f>
        <v>0</v>
      </c>
      <c r="E186" s="12">
        <f>prescolar!E180+primar!E180+inferior!E180+superior!E182+profesional!E180+postliceal!E180</f>
        <v>0</v>
      </c>
      <c r="F186" s="12">
        <f>prescolar!F180+primar!F180+inferior!F180+superior!F182+profesional!F180+postliceal!F180</f>
        <v>0</v>
      </c>
      <c r="G186" s="12">
        <f>prescolar!G180+primar!G180+inferior!G180+superior!G182+profesional!G180+postliceal!G180</f>
        <v>0</v>
      </c>
      <c r="H186" s="12">
        <f>prescolar!H180+primar!H180+inferior!H180+superior!H182+profesional!H180+postliceal!H180</f>
        <v>0</v>
      </c>
      <c r="I186" s="12">
        <f>prescolar!I180+primar!I180+inferior!I180+superior!I182+profesional!I180+postliceal!I180</f>
        <v>0</v>
      </c>
    </row>
    <row r="187" spans="1:9" ht="12.75" hidden="1">
      <c r="A187" s="60"/>
      <c r="B187" s="77" t="s">
        <v>352</v>
      </c>
      <c r="C187" s="71" t="s">
        <v>353</v>
      </c>
      <c r="D187" s="12">
        <f>prescolar!D181+primar!D181+inferior!D181+superior!D183+profesional!D181+postliceal!D181</f>
        <v>0</v>
      </c>
      <c r="E187" s="12">
        <f>prescolar!E181+primar!E181+inferior!E181+superior!E183+profesional!E181+postliceal!E181</f>
        <v>0</v>
      </c>
      <c r="F187" s="12">
        <f>prescolar!F181+primar!F181+inferior!F181+superior!F183+profesional!F181+postliceal!F181</f>
        <v>0</v>
      </c>
      <c r="G187" s="12">
        <f>prescolar!G181+primar!G181+inferior!G181+superior!G183+profesional!G181+postliceal!G181</f>
        <v>0</v>
      </c>
      <c r="H187" s="12">
        <f>prescolar!H181+primar!H181+inferior!H181+superior!H183+profesional!H181+postliceal!H181</f>
        <v>0</v>
      </c>
      <c r="I187" s="12">
        <f>prescolar!I181+primar!I181+inferior!I181+superior!I183+profesional!I181+postliceal!I181</f>
        <v>0</v>
      </c>
    </row>
    <row r="188" spans="1:9" s="81" customFormat="1" ht="39" customHeight="1" hidden="1">
      <c r="A188" s="156" t="s">
        <v>354</v>
      </c>
      <c r="B188" s="130"/>
      <c r="C188" s="78"/>
      <c r="D188" s="12">
        <f>prescolar!D182+primar!D182+inferior!D182+superior!D184+profesional!D182+postliceal!D182</f>
        <v>0</v>
      </c>
      <c r="E188" s="12">
        <f>prescolar!E182+primar!E182+inferior!E182+superior!E184+profesional!E182+postliceal!E182</f>
        <v>0</v>
      </c>
      <c r="F188" s="12">
        <f>prescolar!F182+primar!F182+inferior!F182+superior!F184+profesional!F182+postliceal!F182</f>
        <v>0</v>
      </c>
      <c r="G188" s="12">
        <f>prescolar!G182+primar!G182+inferior!G182+superior!G184+profesional!G182+postliceal!G182</f>
        <v>0</v>
      </c>
      <c r="H188" s="12">
        <f>prescolar!H182+primar!H182+inferior!H182+superior!H184+profesional!H182+postliceal!H182</f>
        <v>0</v>
      </c>
      <c r="I188" s="12">
        <f>prescolar!I182+primar!I182+inferior!I182+superior!I184+profesional!I182+postliceal!I182</f>
        <v>0</v>
      </c>
    </row>
    <row r="189" spans="1:9" ht="30" customHeight="1" hidden="1">
      <c r="A189" s="131" t="s">
        <v>355</v>
      </c>
      <c r="B189" s="128"/>
      <c r="C189" s="19" t="s">
        <v>356</v>
      </c>
      <c r="D189" s="12">
        <f>prescolar!D183+primar!D183+inferior!D183+superior!D185+profesional!D183+postliceal!D183</f>
        <v>0</v>
      </c>
      <c r="E189" s="12">
        <f>prescolar!E183+primar!E183+inferior!E183+superior!E185+profesional!E183+postliceal!E183</f>
        <v>0</v>
      </c>
      <c r="F189" s="12">
        <f>prescolar!F183+primar!F183+inferior!F183+superior!F185+profesional!F183+postliceal!F183</f>
        <v>0</v>
      </c>
      <c r="G189" s="12">
        <f>prescolar!G183+primar!G183+inferior!G183+superior!G185+profesional!G183+postliceal!G183</f>
        <v>0</v>
      </c>
      <c r="H189" s="12">
        <f>prescolar!H183+primar!H183+inferior!H183+superior!H185+profesional!H183+postliceal!H183</f>
        <v>0</v>
      </c>
      <c r="I189" s="12">
        <f>prescolar!I183+primar!I183+inferior!I183+superior!I185+profesional!I183+postliceal!I183</f>
        <v>0</v>
      </c>
    </row>
    <row r="190" spans="1:9" ht="18" customHeight="1" hidden="1">
      <c r="A190" s="35" t="s">
        <v>357</v>
      </c>
      <c r="B190" s="24"/>
      <c r="C190" s="17" t="s">
        <v>358</v>
      </c>
      <c r="D190" s="12">
        <f>prescolar!D184+primar!D184+inferior!D184+superior!D186+profesional!D184+postliceal!D184</f>
        <v>0</v>
      </c>
      <c r="E190" s="12">
        <f>prescolar!E184+primar!E184+inferior!E184+superior!E186+profesional!E184+postliceal!E184</f>
        <v>0</v>
      </c>
      <c r="F190" s="12">
        <f>prescolar!F184+primar!F184+inferior!F184+superior!F186+profesional!F184+postliceal!F184</f>
        <v>0</v>
      </c>
      <c r="G190" s="12">
        <f>prescolar!G184+primar!G184+inferior!G184+superior!G186+profesional!G184+postliceal!G184</f>
        <v>0</v>
      </c>
      <c r="H190" s="12">
        <f>prescolar!H184+primar!H184+inferior!H184+superior!H186+profesional!H184+postliceal!H184</f>
        <v>0</v>
      </c>
      <c r="I190" s="12">
        <f>prescolar!I184+primar!I184+inferior!I184+superior!I186+profesional!I184+postliceal!I184</f>
        <v>0</v>
      </c>
    </row>
    <row r="191" spans="1:9" ht="15" customHeight="1" hidden="1">
      <c r="A191" s="58"/>
      <c r="B191" s="36" t="s">
        <v>359</v>
      </c>
      <c r="C191" s="25" t="s">
        <v>360</v>
      </c>
      <c r="D191" s="12">
        <f>prescolar!D185+primar!D185+inferior!D185+superior!D187+profesional!D185+postliceal!D185</f>
        <v>0</v>
      </c>
      <c r="E191" s="12">
        <f>prescolar!E185+primar!E185+inferior!E185+superior!E187+profesional!E185+postliceal!E185</f>
        <v>0</v>
      </c>
      <c r="F191" s="12">
        <f>prescolar!F185+primar!F185+inferior!F185+superior!F187+profesional!F185+postliceal!F185</f>
        <v>0</v>
      </c>
      <c r="G191" s="12">
        <f>prescolar!G185+primar!G185+inferior!G185+superior!G187+profesional!G185+postliceal!G185</f>
        <v>0</v>
      </c>
      <c r="H191" s="12">
        <f>prescolar!H185+primar!H185+inferior!H185+superior!H187+profesional!H185+postliceal!H185</f>
        <v>0</v>
      </c>
      <c r="I191" s="12">
        <f>prescolar!I185+primar!I185+inferior!I185+superior!I187+profesional!I185+postliceal!I185</f>
        <v>0</v>
      </c>
    </row>
    <row r="192" spans="1:9" ht="30" customHeight="1" hidden="1">
      <c r="A192" s="58"/>
      <c r="B192" s="82" t="s">
        <v>361</v>
      </c>
      <c r="C192" s="25" t="s">
        <v>362</v>
      </c>
      <c r="D192" s="12">
        <f>prescolar!D186+primar!D186+inferior!D186+superior!D188+profesional!D186+postliceal!D186</f>
        <v>0</v>
      </c>
      <c r="E192" s="12">
        <f>prescolar!E186+primar!E186+inferior!E186+superior!E188+profesional!E186+postliceal!E186</f>
        <v>0</v>
      </c>
      <c r="F192" s="12">
        <f>prescolar!F186+primar!F186+inferior!F186+superior!F188+profesional!F186+postliceal!F186</f>
        <v>0</v>
      </c>
      <c r="G192" s="12">
        <f>prescolar!G186+primar!G186+inferior!G186+superior!G188+profesional!G186+postliceal!G186</f>
        <v>0</v>
      </c>
      <c r="H192" s="12">
        <f>prescolar!H186+primar!H186+inferior!H186+superior!H188+profesional!H186+postliceal!H186</f>
        <v>0</v>
      </c>
      <c r="I192" s="12">
        <f>prescolar!I186+primar!I186+inferior!I186+superior!I188+profesional!I186+postliceal!I186</f>
        <v>0</v>
      </c>
    </row>
    <row r="193" spans="1:9" ht="16.5" customHeight="1" hidden="1">
      <c r="A193" s="58"/>
      <c r="B193" s="82" t="s">
        <v>363</v>
      </c>
      <c r="C193" s="25" t="s">
        <v>364</v>
      </c>
      <c r="D193" s="12">
        <f>prescolar!D187+primar!D187+inferior!D187+superior!D189+profesional!D187+postliceal!D187</f>
        <v>0</v>
      </c>
      <c r="E193" s="12">
        <f>prescolar!E187+primar!E187+inferior!E187+superior!E189+profesional!E187+postliceal!E187</f>
        <v>0</v>
      </c>
      <c r="F193" s="12">
        <f>prescolar!F187+primar!F187+inferior!F187+superior!F189+profesional!F187+postliceal!F187</f>
        <v>0</v>
      </c>
      <c r="G193" s="12">
        <f>prescolar!G187+primar!G187+inferior!G187+superior!G189+profesional!G187+postliceal!G187</f>
        <v>0</v>
      </c>
      <c r="H193" s="12">
        <f>prescolar!H187+primar!H187+inferior!H187+superior!H189+profesional!H187+postliceal!H187</f>
        <v>0</v>
      </c>
      <c r="I193" s="12">
        <f>prescolar!I187+primar!I187+inferior!I187+superior!I189+profesional!I187+postliceal!I187</f>
        <v>0</v>
      </c>
    </row>
    <row r="194" spans="1:9" ht="17.25" customHeight="1" hidden="1">
      <c r="A194" s="35" t="s">
        <v>365</v>
      </c>
      <c r="B194" s="43"/>
      <c r="C194" s="19" t="s">
        <v>366</v>
      </c>
      <c r="D194" s="12">
        <f>prescolar!D188+primar!D188+inferior!D188+superior!D190+profesional!D188+postliceal!D188</f>
        <v>0</v>
      </c>
      <c r="E194" s="12">
        <f>prescolar!E188+primar!E188+inferior!E188+superior!E190+profesional!E188+postliceal!E188</f>
        <v>0</v>
      </c>
      <c r="F194" s="12">
        <f>prescolar!F188+primar!F188+inferior!F188+superior!F190+profesional!F188+postliceal!F188</f>
        <v>0</v>
      </c>
      <c r="G194" s="12">
        <f>prescolar!G188+primar!G188+inferior!G188+superior!G190+profesional!G188+postliceal!G188</f>
        <v>0</v>
      </c>
      <c r="H194" s="12">
        <f>prescolar!H188+primar!H188+inferior!H188+superior!H190+profesional!H188+postliceal!H188</f>
        <v>0</v>
      </c>
      <c r="I194" s="12">
        <f>prescolar!I188+primar!I188+inferior!I188+superior!I190+profesional!I188+postliceal!I188</f>
        <v>0</v>
      </c>
    </row>
    <row r="195" spans="1:9" ht="30" customHeight="1" hidden="1">
      <c r="A195" s="146" t="s">
        <v>367</v>
      </c>
      <c r="B195" s="147"/>
      <c r="C195" s="17" t="s">
        <v>263</v>
      </c>
      <c r="D195" s="12">
        <f>prescolar!D189+primar!D189+inferior!D189+superior!D191+profesional!D189+postliceal!D189</f>
        <v>0</v>
      </c>
      <c r="E195" s="12">
        <f>prescolar!E189+primar!E189+inferior!E189+superior!E191+profesional!E189+postliceal!E189</f>
        <v>0</v>
      </c>
      <c r="F195" s="12">
        <f>prescolar!F189+primar!F189+inferior!F189+superior!F191+profesional!F189+postliceal!F189</f>
        <v>0</v>
      </c>
      <c r="G195" s="12">
        <f>prescolar!G189+primar!G189+inferior!G189+superior!G191+profesional!G189+postliceal!G189</f>
        <v>0</v>
      </c>
      <c r="H195" s="12">
        <f>prescolar!H189+primar!H189+inferior!H189+superior!H191+profesional!H189+postliceal!H189</f>
        <v>0</v>
      </c>
      <c r="I195" s="12">
        <f>prescolar!I189+primar!I189+inferior!I189+superior!I191+profesional!I189+postliceal!I189</f>
        <v>0</v>
      </c>
    </row>
    <row r="196" spans="1:9" ht="15" customHeight="1" hidden="1">
      <c r="A196" s="35"/>
      <c r="B196" s="47" t="s">
        <v>368</v>
      </c>
      <c r="C196" s="25" t="s">
        <v>369</v>
      </c>
      <c r="D196" s="12">
        <f>prescolar!D190+primar!D190+inferior!D190+superior!D192+profesional!D190+postliceal!D190</f>
        <v>0</v>
      </c>
      <c r="E196" s="12">
        <f>prescolar!E190+primar!E190+inferior!E190+superior!E192+profesional!E190+postliceal!E190</f>
        <v>0</v>
      </c>
      <c r="F196" s="12">
        <f>prescolar!F190+primar!F190+inferior!F190+superior!F192+profesional!F190+postliceal!F190</f>
        <v>0</v>
      </c>
      <c r="G196" s="12">
        <f>prescolar!G190+primar!G190+inferior!G190+superior!G192+profesional!G190+postliceal!G190</f>
        <v>0</v>
      </c>
      <c r="H196" s="12">
        <f>prescolar!H190+primar!H190+inferior!H190+superior!H192+profesional!H190+postliceal!H190</f>
        <v>0</v>
      </c>
      <c r="I196" s="12">
        <f>prescolar!I190+primar!I190+inferior!I190+superior!I192+profesional!I190+postliceal!I190</f>
        <v>0</v>
      </c>
    </row>
    <row r="197" spans="1:9" ht="15" customHeight="1" hidden="1">
      <c r="A197" s="35"/>
      <c r="B197" s="47" t="s">
        <v>370</v>
      </c>
      <c r="C197" s="25" t="s">
        <v>371</v>
      </c>
      <c r="D197" s="12">
        <f>prescolar!D191+primar!D191+inferior!D191+superior!D193+profesional!D191+postliceal!D191</f>
        <v>0</v>
      </c>
      <c r="E197" s="12">
        <f>prescolar!E191+primar!E191+inferior!E191+superior!E193+profesional!E191+postliceal!E191</f>
        <v>0</v>
      </c>
      <c r="F197" s="12">
        <f>prescolar!F191+primar!F191+inferior!F191+superior!F193+profesional!F191+postliceal!F191</f>
        <v>0</v>
      </c>
      <c r="G197" s="12">
        <f>prescolar!G191+primar!G191+inferior!G191+superior!G193+profesional!G191+postliceal!G191</f>
        <v>0</v>
      </c>
      <c r="H197" s="12">
        <f>prescolar!H191+primar!H191+inferior!H191+superior!H193+profesional!H191+postliceal!H191</f>
        <v>0</v>
      </c>
      <c r="I197" s="12">
        <f>prescolar!I191+primar!I191+inferior!I191+superior!I193+profesional!I191+postliceal!I191</f>
        <v>0</v>
      </c>
    </row>
    <row r="198" spans="1:9" ht="15" customHeight="1" hidden="1">
      <c r="A198" s="35"/>
      <c r="B198" s="47" t="s">
        <v>372</v>
      </c>
      <c r="C198" s="25" t="s">
        <v>373</v>
      </c>
      <c r="D198" s="12">
        <f>prescolar!D192+primar!D192+inferior!D192+superior!D194+profesional!D192+postliceal!D192</f>
        <v>0</v>
      </c>
      <c r="E198" s="12">
        <f>prescolar!E192+primar!E192+inferior!E192+superior!E194+profesional!E192+postliceal!E192</f>
        <v>0</v>
      </c>
      <c r="F198" s="12">
        <f>prescolar!F192+primar!F192+inferior!F192+superior!F194+profesional!F192+postliceal!F192</f>
        <v>0</v>
      </c>
      <c r="G198" s="12">
        <f>prescolar!G192+primar!G192+inferior!G192+superior!G194+profesional!G192+postliceal!G192</f>
        <v>0</v>
      </c>
      <c r="H198" s="12">
        <f>prescolar!H192+primar!H192+inferior!H192+superior!H194+profesional!H192+postliceal!H192</f>
        <v>0</v>
      </c>
      <c r="I198" s="12">
        <f>prescolar!I192+primar!I192+inferior!I192+superior!I194+profesional!I192+postliceal!I192</f>
        <v>0</v>
      </c>
    </row>
    <row r="199" spans="1:9" ht="15" customHeight="1" hidden="1">
      <c r="A199" s="35"/>
      <c r="B199" s="47" t="s">
        <v>374</v>
      </c>
      <c r="C199" s="25" t="s">
        <v>375</v>
      </c>
      <c r="D199" s="12">
        <f>prescolar!D193+primar!D193+inferior!D193+superior!D195+profesional!D193+postliceal!D193</f>
        <v>0</v>
      </c>
      <c r="E199" s="12">
        <f>prescolar!E193+primar!E193+inferior!E193+superior!E195+profesional!E193+postliceal!E193</f>
        <v>0</v>
      </c>
      <c r="F199" s="12">
        <f>prescolar!F193+primar!F193+inferior!F193+superior!F195+profesional!F193+postliceal!F193</f>
        <v>0</v>
      </c>
      <c r="G199" s="12">
        <f>prescolar!G193+primar!G193+inferior!G193+superior!G195+profesional!G193+postliceal!G193</f>
        <v>0</v>
      </c>
      <c r="H199" s="12">
        <f>prescolar!H193+primar!H193+inferior!H193+superior!H195+profesional!H193+postliceal!H193</f>
        <v>0</v>
      </c>
      <c r="I199" s="12">
        <f>prescolar!I193+primar!I193+inferior!I193+superior!I195+profesional!I193+postliceal!I193</f>
        <v>0</v>
      </c>
    </row>
    <row r="200" spans="1:9" ht="15" customHeight="1" hidden="1">
      <c r="A200" s="59"/>
      <c r="B200" s="47" t="s">
        <v>376</v>
      </c>
      <c r="C200" s="25" t="s">
        <v>377</v>
      </c>
      <c r="D200" s="12">
        <f>prescolar!D194+primar!D194+inferior!D194+superior!D196+profesional!D194+postliceal!D194</f>
        <v>0</v>
      </c>
      <c r="E200" s="12">
        <f>prescolar!E194+primar!E194+inferior!E194+superior!E196+profesional!E194+postliceal!E194</f>
        <v>0</v>
      </c>
      <c r="F200" s="12">
        <f>prescolar!F194+primar!F194+inferior!F194+superior!F196+profesional!F194+postliceal!F194</f>
        <v>0</v>
      </c>
      <c r="G200" s="12">
        <f>prescolar!G194+primar!G194+inferior!G194+superior!G196+profesional!G194+postliceal!G194</f>
        <v>0</v>
      </c>
      <c r="H200" s="12">
        <f>prescolar!H194+primar!H194+inferior!H194+superior!H196+profesional!H194+postliceal!H194</f>
        <v>0</v>
      </c>
      <c r="I200" s="12">
        <f>prescolar!I194+primar!I194+inferior!I194+superior!I196+profesional!I194+postliceal!I194</f>
        <v>0</v>
      </c>
    </row>
    <row r="201" spans="1:9" ht="15" customHeight="1" hidden="1">
      <c r="A201" s="59"/>
      <c r="B201" s="47" t="s">
        <v>378</v>
      </c>
      <c r="C201" s="25" t="s">
        <v>379</v>
      </c>
      <c r="D201" s="12">
        <f>prescolar!D195+primar!D195+inferior!D195+superior!D197+profesional!D195+postliceal!D195</f>
        <v>0</v>
      </c>
      <c r="E201" s="12">
        <f>prescolar!E195+primar!E195+inferior!E195+superior!E197+profesional!E195+postliceal!E195</f>
        <v>0</v>
      </c>
      <c r="F201" s="12">
        <f>prescolar!F195+primar!F195+inferior!F195+superior!F197+profesional!F195+postliceal!F195</f>
        <v>0</v>
      </c>
      <c r="G201" s="12">
        <f>prescolar!G195+primar!G195+inferior!G195+superior!G197+profesional!G195+postliceal!G195</f>
        <v>0</v>
      </c>
      <c r="H201" s="12">
        <f>prescolar!H195+primar!H195+inferior!H195+superior!H197+profesional!H195+postliceal!H195</f>
        <v>0</v>
      </c>
      <c r="I201" s="12">
        <f>prescolar!I195+primar!I195+inferior!I195+superior!I197+profesional!I195+postliceal!I195</f>
        <v>0</v>
      </c>
    </row>
    <row r="202" spans="1:9" ht="15" customHeight="1" hidden="1">
      <c r="A202" s="59"/>
      <c r="B202" s="36" t="s">
        <v>380</v>
      </c>
      <c r="C202" s="25" t="s">
        <v>381</v>
      </c>
      <c r="D202" s="12">
        <f>prescolar!D196+primar!D196+inferior!D196+superior!D198+profesional!D196+postliceal!D196</f>
        <v>0</v>
      </c>
      <c r="E202" s="12">
        <f>prescolar!E196+primar!E196+inferior!E196+superior!E198+profesional!E196+postliceal!E196</f>
        <v>0</v>
      </c>
      <c r="F202" s="12">
        <f>prescolar!F196+primar!F196+inferior!F196+superior!F198+profesional!F196+postliceal!F196</f>
        <v>0</v>
      </c>
      <c r="G202" s="12">
        <f>prescolar!G196+primar!G196+inferior!G196+superior!G198+profesional!G196+postliceal!G196</f>
        <v>0</v>
      </c>
      <c r="H202" s="12">
        <f>prescolar!H196+primar!H196+inferior!H196+superior!H198+profesional!H196+postliceal!H196</f>
        <v>0</v>
      </c>
      <c r="I202" s="12">
        <f>prescolar!I196+primar!I196+inferior!I196+superior!I198+profesional!I196+postliceal!I196</f>
        <v>0</v>
      </c>
    </row>
    <row r="203" spans="1:9" ht="15" customHeight="1" hidden="1">
      <c r="A203" s="59"/>
      <c r="B203" s="36" t="s">
        <v>382</v>
      </c>
      <c r="C203" s="25" t="s">
        <v>383</v>
      </c>
      <c r="D203" s="12">
        <f>prescolar!D197+primar!D197+inferior!D197+superior!D199+profesional!D197+postliceal!D197</f>
        <v>0</v>
      </c>
      <c r="E203" s="12">
        <f>prescolar!E197+primar!E197+inferior!E197+superior!E199+profesional!E197+postliceal!E197</f>
        <v>0</v>
      </c>
      <c r="F203" s="12">
        <f>prescolar!F197+primar!F197+inferior!F197+superior!F199+profesional!F197+postliceal!F197</f>
        <v>0</v>
      </c>
      <c r="G203" s="12">
        <f>prescolar!G197+primar!G197+inferior!G197+superior!G199+profesional!G197+postliceal!G197</f>
        <v>0</v>
      </c>
      <c r="H203" s="12">
        <f>prescolar!H197+primar!H197+inferior!H197+superior!H199+profesional!H197+postliceal!H197</f>
        <v>0</v>
      </c>
      <c r="I203" s="12">
        <f>prescolar!I197+primar!I197+inferior!I197+superior!I199+profesional!I197+postliceal!I197</f>
        <v>0</v>
      </c>
    </row>
    <row r="204" spans="1:9" ht="48.75" customHeight="1" hidden="1">
      <c r="A204" s="148" t="s">
        <v>384</v>
      </c>
      <c r="B204" s="149"/>
      <c r="C204" s="83">
        <v>56</v>
      </c>
      <c r="D204" s="12">
        <f>prescolar!D198+primar!D198+inferior!D198+superior!D200+profesional!D198+postliceal!D198</f>
        <v>0</v>
      </c>
      <c r="E204" s="12">
        <f>prescolar!E198+primar!E198+inferior!E198+superior!E200+profesional!E198+postliceal!E198</f>
        <v>0</v>
      </c>
      <c r="F204" s="12">
        <f>prescolar!F198+primar!F198+inferior!F198+superior!F200+profesional!F198+postliceal!F198</f>
        <v>0</v>
      </c>
      <c r="G204" s="12">
        <f>prescolar!G198+primar!G198+inferior!G198+superior!G200+profesional!G198+postliceal!G198</f>
        <v>0</v>
      </c>
      <c r="H204" s="12">
        <f>prescolar!H198+primar!H198+inferior!H198+superior!H200+profesional!H198+postliceal!H198</f>
        <v>0</v>
      </c>
      <c r="I204" s="12">
        <f>prescolar!I198+primar!I198+inferior!I198+superior!I200+profesional!I198+postliceal!I198</f>
        <v>0</v>
      </c>
    </row>
    <row r="205" spans="1:9" ht="29.25" customHeight="1" hidden="1">
      <c r="A205" s="150" t="s">
        <v>385</v>
      </c>
      <c r="B205" s="151"/>
      <c r="C205" s="25" t="s">
        <v>386</v>
      </c>
      <c r="D205" s="12">
        <f>prescolar!D199+primar!D199+inferior!D199+superior!D201+profesional!D199+postliceal!D199</f>
        <v>0</v>
      </c>
      <c r="E205" s="12">
        <f>prescolar!E199+primar!E199+inferior!E199+superior!E201+profesional!E199+postliceal!E199</f>
        <v>0</v>
      </c>
      <c r="F205" s="12">
        <f>prescolar!F199+primar!F199+inferior!F199+superior!F201+profesional!F199+postliceal!F199</f>
        <v>0</v>
      </c>
      <c r="G205" s="12">
        <f>prescolar!G199+primar!G199+inferior!G199+superior!G201+profesional!G199+postliceal!G199</f>
        <v>0</v>
      </c>
      <c r="H205" s="12">
        <f>prescolar!H199+primar!H199+inferior!H199+superior!H201+profesional!H199+postliceal!H199</f>
        <v>0</v>
      </c>
      <c r="I205" s="12">
        <f>prescolar!I199+primar!I199+inferior!I199+superior!I201+profesional!I199+postliceal!I199</f>
        <v>0</v>
      </c>
    </row>
    <row r="206" spans="1:9" ht="15" customHeight="1" hidden="1">
      <c r="A206" s="60"/>
      <c r="B206" s="84" t="s">
        <v>387</v>
      </c>
      <c r="C206" s="85" t="s">
        <v>388</v>
      </c>
      <c r="D206" s="12">
        <f>prescolar!D200+primar!D200+inferior!D200+superior!D202+profesional!D200+postliceal!D200</f>
        <v>0</v>
      </c>
      <c r="E206" s="12">
        <f>prescolar!E200+primar!E200+inferior!E200+superior!E202+profesional!E200+postliceal!E200</f>
        <v>0</v>
      </c>
      <c r="F206" s="12">
        <f>prescolar!F200+primar!F200+inferior!F200+superior!F202+profesional!F200+postliceal!F200</f>
        <v>0</v>
      </c>
      <c r="G206" s="12">
        <f>prescolar!G200+primar!G200+inferior!G200+superior!G202+profesional!G200+postliceal!G200</f>
        <v>0</v>
      </c>
      <c r="H206" s="12">
        <f>prescolar!H200+primar!H200+inferior!H200+superior!H202+profesional!H200+postliceal!H200</f>
        <v>0</v>
      </c>
      <c r="I206" s="12">
        <f>prescolar!I200+primar!I200+inferior!I200+superior!I202+profesional!I200+postliceal!I200</f>
        <v>0</v>
      </c>
    </row>
    <row r="207" spans="1:9" ht="15" customHeight="1" hidden="1">
      <c r="A207" s="60"/>
      <c r="B207" s="84" t="s">
        <v>389</v>
      </c>
      <c r="C207" s="85" t="s">
        <v>390</v>
      </c>
      <c r="D207" s="12">
        <f>prescolar!D201+primar!D201+inferior!D201+superior!D203+profesional!D201+postliceal!D201</f>
        <v>0</v>
      </c>
      <c r="E207" s="12">
        <f>prescolar!E201+primar!E201+inferior!E201+superior!E203+profesional!E201+postliceal!E201</f>
        <v>0</v>
      </c>
      <c r="F207" s="12">
        <f>prescolar!F201+primar!F201+inferior!F201+superior!F203+profesional!F201+postliceal!F201</f>
        <v>0</v>
      </c>
      <c r="G207" s="12">
        <f>prescolar!G201+primar!G201+inferior!G201+superior!G203+profesional!G201+postliceal!G201</f>
        <v>0</v>
      </c>
      <c r="H207" s="12">
        <f>prescolar!H201+primar!H201+inferior!H201+superior!H203+profesional!H201+postliceal!H201</f>
        <v>0</v>
      </c>
      <c r="I207" s="12">
        <f>prescolar!I201+primar!I201+inferior!I201+superior!I203+profesional!I201+postliceal!I201</f>
        <v>0</v>
      </c>
    </row>
    <row r="208" spans="1:9" ht="15" customHeight="1" hidden="1">
      <c r="A208" s="60"/>
      <c r="B208" s="84" t="s">
        <v>391</v>
      </c>
      <c r="C208" s="85" t="s">
        <v>392</v>
      </c>
      <c r="D208" s="12">
        <f>prescolar!D202+primar!D202+inferior!D202+superior!D204+profesional!D202+postliceal!D202</f>
        <v>0</v>
      </c>
      <c r="E208" s="12">
        <f>prescolar!E202+primar!E202+inferior!E202+superior!E204+profesional!E202+postliceal!E202</f>
        <v>0</v>
      </c>
      <c r="F208" s="12">
        <f>prescolar!F202+primar!F202+inferior!F202+superior!F204+profesional!F202+postliceal!F202</f>
        <v>0</v>
      </c>
      <c r="G208" s="12">
        <f>prescolar!G202+primar!G202+inferior!G202+superior!G204+profesional!G202+postliceal!G202</f>
        <v>0</v>
      </c>
      <c r="H208" s="12">
        <f>prescolar!H202+primar!H202+inferior!H202+superior!H204+profesional!H202+postliceal!H202</f>
        <v>0</v>
      </c>
      <c r="I208" s="12">
        <f>prescolar!I202+primar!I202+inferior!I202+superior!I204+profesional!I202+postliceal!I202</f>
        <v>0</v>
      </c>
    </row>
    <row r="209" spans="1:9" ht="15" customHeight="1" hidden="1">
      <c r="A209" s="142" t="s">
        <v>393</v>
      </c>
      <c r="B209" s="143"/>
      <c r="C209" s="86" t="s">
        <v>394</v>
      </c>
      <c r="D209" s="12">
        <f>prescolar!D203+primar!D203+inferior!D203+superior!D205+profesional!D203+postliceal!D203</f>
        <v>0</v>
      </c>
      <c r="E209" s="12">
        <f>prescolar!E203+primar!E203+inferior!E203+superior!E205+profesional!E203+postliceal!E203</f>
        <v>0</v>
      </c>
      <c r="F209" s="12">
        <f>prescolar!F203+primar!F203+inferior!F203+superior!F205+profesional!F203+postliceal!F203</f>
        <v>0</v>
      </c>
      <c r="G209" s="12">
        <f>prescolar!G203+primar!G203+inferior!G203+superior!G205+profesional!G203+postliceal!G203</f>
        <v>0</v>
      </c>
      <c r="H209" s="12">
        <f>prescolar!H203+primar!H203+inferior!H203+superior!H205+profesional!H203+postliceal!H203</f>
        <v>0</v>
      </c>
      <c r="I209" s="12">
        <f>prescolar!I203+primar!I203+inferior!I203+superior!I205+profesional!I203+postliceal!I203</f>
        <v>0</v>
      </c>
    </row>
    <row r="210" spans="1:9" ht="15" customHeight="1" hidden="1">
      <c r="A210" s="60"/>
      <c r="B210" s="84" t="s">
        <v>387</v>
      </c>
      <c r="C210" s="85" t="s">
        <v>395</v>
      </c>
      <c r="D210" s="12">
        <f>prescolar!D204+primar!D204+inferior!D204+superior!D206+profesional!D204+postliceal!D204</f>
        <v>0</v>
      </c>
      <c r="E210" s="12">
        <f>prescolar!E204+primar!E204+inferior!E204+superior!E206+profesional!E204+postliceal!E204</f>
        <v>0</v>
      </c>
      <c r="F210" s="12">
        <f>prescolar!F204+primar!F204+inferior!F204+superior!F206+profesional!F204+postliceal!F204</f>
        <v>0</v>
      </c>
      <c r="G210" s="12">
        <f>prescolar!G204+primar!G204+inferior!G204+superior!G206+profesional!G204+postliceal!G204</f>
        <v>0</v>
      </c>
      <c r="H210" s="12">
        <f>prescolar!H204+primar!H204+inferior!H204+superior!H206+profesional!H204+postliceal!H204</f>
        <v>0</v>
      </c>
      <c r="I210" s="12">
        <f>prescolar!I204+primar!I204+inferior!I204+superior!I206+profesional!I204+postliceal!I204</f>
        <v>0</v>
      </c>
    </row>
    <row r="211" spans="1:9" ht="15" customHeight="1" hidden="1">
      <c r="A211" s="60"/>
      <c r="B211" s="84" t="s">
        <v>389</v>
      </c>
      <c r="C211" s="85" t="s">
        <v>396</v>
      </c>
      <c r="D211" s="12">
        <f>prescolar!D205+primar!D205+inferior!D205+superior!D207+profesional!D205+postliceal!D205</f>
        <v>0</v>
      </c>
      <c r="E211" s="12">
        <f>prescolar!E205+primar!E205+inferior!E205+superior!E207+profesional!E205+postliceal!E205</f>
        <v>0</v>
      </c>
      <c r="F211" s="12">
        <f>prescolar!F205+primar!F205+inferior!F205+superior!F207+profesional!F205+postliceal!F205</f>
        <v>0</v>
      </c>
      <c r="G211" s="12">
        <f>prescolar!G205+primar!G205+inferior!G205+superior!G207+profesional!G205+postliceal!G205</f>
        <v>0</v>
      </c>
      <c r="H211" s="12">
        <f>prescolar!H205+primar!H205+inferior!H205+superior!H207+profesional!H205+postliceal!H205</f>
        <v>0</v>
      </c>
      <c r="I211" s="12">
        <f>prescolar!I205+primar!I205+inferior!I205+superior!I207+profesional!I205+postliceal!I205</f>
        <v>0</v>
      </c>
    </row>
    <row r="212" spans="1:9" ht="15" customHeight="1" hidden="1">
      <c r="A212" s="60"/>
      <c r="B212" s="84" t="s">
        <v>397</v>
      </c>
      <c r="C212" s="85" t="s">
        <v>398</v>
      </c>
      <c r="D212" s="12">
        <f>prescolar!D206+primar!D206+inferior!D206+superior!D208+profesional!D206+postliceal!D206</f>
        <v>0</v>
      </c>
      <c r="E212" s="12">
        <f>prescolar!E206+primar!E206+inferior!E206+superior!E208+profesional!E206+postliceal!E206</f>
        <v>0</v>
      </c>
      <c r="F212" s="12">
        <f>prescolar!F206+primar!F206+inferior!F206+superior!F208+profesional!F206+postliceal!F206</f>
        <v>0</v>
      </c>
      <c r="G212" s="12">
        <f>prescolar!G206+primar!G206+inferior!G206+superior!G208+profesional!G206+postliceal!G206</f>
        <v>0</v>
      </c>
      <c r="H212" s="12">
        <f>prescolar!H206+primar!H206+inferior!H206+superior!H208+profesional!H206+postliceal!H206</f>
        <v>0</v>
      </c>
      <c r="I212" s="12">
        <f>prescolar!I206+primar!I206+inferior!I206+superior!I208+profesional!I206+postliceal!I206</f>
        <v>0</v>
      </c>
    </row>
    <row r="213" spans="1:9" ht="15" customHeight="1" hidden="1">
      <c r="A213" s="142" t="s">
        <v>399</v>
      </c>
      <c r="B213" s="143"/>
      <c r="C213" s="86" t="s">
        <v>400</v>
      </c>
      <c r="D213" s="12">
        <f>prescolar!D207+primar!D207+inferior!D207+superior!D209+profesional!D207+postliceal!D207</f>
        <v>0</v>
      </c>
      <c r="E213" s="12">
        <f>prescolar!E207+primar!E207+inferior!E207+superior!E209+profesional!E207+postliceal!E207</f>
        <v>0</v>
      </c>
      <c r="F213" s="12">
        <f>prescolar!F207+primar!F207+inferior!F207+superior!F209+profesional!F207+postliceal!F207</f>
        <v>0</v>
      </c>
      <c r="G213" s="12">
        <f>prescolar!G207+primar!G207+inferior!G207+superior!G209+profesional!G207+postliceal!G207</f>
        <v>0</v>
      </c>
      <c r="H213" s="12">
        <f>prescolar!H207+primar!H207+inferior!H207+superior!H209+profesional!H207+postliceal!H207</f>
        <v>0</v>
      </c>
      <c r="I213" s="12">
        <f>prescolar!I207+primar!I207+inferior!I207+superior!I209+profesional!I207+postliceal!I207</f>
        <v>0</v>
      </c>
    </row>
    <row r="214" spans="1:9" ht="15" customHeight="1" hidden="1">
      <c r="A214" s="60"/>
      <c r="B214" s="84" t="s">
        <v>387</v>
      </c>
      <c r="C214" s="85" t="s">
        <v>401</v>
      </c>
      <c r="D214" s="12">
        <f>prescolar!D208+primar!D208+inferior!D208+superior!D210+profesional!D208+postliceal!D208</f>
        <v>0</v>
      </c>
      <c r="E214" s="12">
        <f>prescolar!E208+primar!E208+inferior!E208+superior!E210+profesional!E208+postliceal!E208</f>
        <v>0</v>
      </c>
      <c r="F214" s="12">
        <f>prescolar!F208+primar!F208+inferior!F208+superior!F210+profesional!F208+postliceal!F208</f>
        <v>0</v>
      </c>
      <c r="G214" s="12">
        <f>prescolar!G208+primar!G208+inferior!G208+superior!G210+profesional!G208+postliceal!G208</f>
        <v>0</v>
      </c>
      <c r="H214" s="12">
        <f>prescolar!H208+primar!H208+inferior!H208+superior!H210+profesional!H208+postliceal!H208</f>
        <v>0</v>
      </c>
      <c r="I214" s="12">
        <f>prescolar!I208+primar!I208+inferior!I208+superior!I210+profesional!I208+postliceal!I208</f>
        <v>0</v>
      </c>
    </row>
    <row r="215" spans="1:9" ht="15" customHeight="1" hidden="1">
      <c r="A215" s="60"/>
      <c r="B215" s="84" t="s">
        <v>389</v>
      </c>
      <c r="C215" s="85" t="s">
        <v>402</v>
      </c>
      <c r="D215" s="12">
        <f>prescolar!D209+primar!D209+inferior!D209+superior!D211+profesional!D209+postliceal!D209</f>
        <v>0</v>
      </c>
      <c r="E215" s="12">
        <f>prescolar!E209+primar!E209+inferior!E209+superior!E211+profesional!E209+postliceal!E209</f>
        <v>0</v>
      </c>
      <c r="F215" s="12">
        <f>prescolar!F209+primar!F209+inferior!F209+superior!F211+profesional!F209+postliceal!F209</f>
        <v>0</v>
      </c>
      <c r="G215" s="12">
        <f>prescolar!G209+primar!G209+inferior!G209+superior!G211+profesional!G209+postliceal!G209</f>
        <v>0</v>
      </c>
      <c r="H215" s="12">
        <f>prescolar!H209+primar!H209+inferior!H209+superior!H211+profesional!H209+postliceal!H209</f>
        <v>0</v>
      </c>
      <c r="I215" s="12">
        <f>prescolar!I209+primar!I209+inferior!I209+superior!I211+profesional!I209+postliceal!I209</f>
        <v>0</v>
      </c>
    </row>
    <row r="216" spans="1:9" ht="15" customHeight="1" hidden="1">
      <c r="A216" s="60"/>
      <c r="B216" s="84" t="s">
        <v>391</v>
      </c>
      <c r="C216" s="85" t="s">
        <v>403</v>
      </c>
      <c r="D216" s="12">
        <f>prescolar!D210+primar!D210+inferior!D210+superior!D212+profesional!D210+postliceal!D210</f>
        <v>0</v>
      </c>
      <c r="E216" s="12">
        <f>prescolar!E210+primar!E210+inferior!E210+superior!E212+profesional!E210+postliceal!E210</f>
        <v>0</v>
      </c>
      <c r="F216" s="12">
        <f>prescolar!F210+primar!F210+inferior!F210+superior!F212+profesional!F210+postliceal!F210</f>
        <v>0</v>
      </c>
      <c r="G216" s="12">
        <f>prescolar!G210+primar!G210+inferior!G210+superior!G212+profesional!G210+postliceal!G210</f>
        <v>0</v>
      </c>
      <c r="H216" s="12">
        <f>prescolar!H210+primar!H210+inferior!H210+superior!H212+profesional!H210+postliceal!H210</f>
        <v>0</v>
      </c>
      <c r="I216" s="12">
        <f>prescolar!I210+primar!I210+inferior!I210+superior!I212+profesional!I210+postliceal!I210</f>
        <v>0</v>
      </c>
    </row>
    <row r="217" spans="1:9" ht="33.75" customHeight="1" hidden="1">
      <c r="A217" s="142" t="s">
        <v>404</v>
      </c>
      <c r="B217" s="143"/>
      <c r="C217" s="86" t="s">
        <v>405</v>
      </c>
      <c r="D217" s="12">
        <f>prescolar!D211+primar!D211+inferior!D211+superior!D213+profesional!D211+postliceal!D211</f>
        <v>0</v>
      </c>
      <c r="E217" s="12">
        <f>prescolar!E211+primar!E211+inferior!E211+superior!E213+profesional!E211+postliceal!E211</f>
        <v>0</v>
      </c>
      <c r="F217" s="12">
        <f>prescolar!F211+primar!F211+inferior!F211+superior!F213+profesional!F211+postliceal!F211</f>
        <v>0</v>
      </c>
      <c r="G217" s="12">
        <f>prescolar!G211+primar!G211+inferior!G211+superior!G213+profesional!G211+postliceal!G211</f>
        <v>0</v>
      </c>
      <c r="H217" s="12">
        <f>prescolar!H211+primar!H211+inferior!H211+superior!H213+profesional!H211+postliceal!H211</f>
        <v>0</v>
      </c>
      <c r="I217" s="12">
        <f>prescolar!I211+primar!I211+inferior!I211+superior!I213+profesional!I211+postliceal!I211</f>
        <v>0</v>
      </c>
    </row>
    <row r="218" spans="1:9" ht="15" customHeight="1" hidden="1">
      <c r="A218" s="60"/>
      <c r="B218" s="84" t="s">
        <v>387</v>
      </c>
      <c r="C218" s="85" t="s">
        <v>406</v>
      </c>
      <c r="D218" s="12">
        <f>prescolar!D212+primar!D212+inferior!D212+superior!D214+profesional!D212+postliceal!D212</f>
        <v>0</v>
      </c>
      <c r="E218" s="12">
        <f>prescolar!E212+primar!E212+inferior!E212+superior!E214+profesional!E212+postliceal!E212</f>
        <v>0</v>
      </c>
      <c r="F218" s="12">
        <f>prescolar!F212+primar!F212+inferior!F212+superior!F214+profesional!F212+postliceal!F212</f>
        <v>0</v>
      </c>
      <c r="G218" s="12">
        <f>prescolar!G212+primar!G212+inferior!G212+superior!G214+profesional!G212+postliceal!G212</f>
        <v>0</v>
      </c>
      <c r="H218" s="12">
        <f>prescolar!H212+primar!H212+inferior!H212+superior!H214+profesional!H212+postliceal!H212</f>
        <v>0</v>
      </c>
      <c r="I218" s="12">
        <f>prescolar!I212+primar!I212+inferior!I212+superior!I214+profesional!I212+postliceal!I212</f>
        <v>0</v>
      </c>
    </row>
    <row r="219" spans="1:9" ht="15" customHeight="1" hidden="1">
      <c r="A219" s="60"/>
      <c r="B219" s="84" t="s">
        <v>389</v>
      </c>
      <c r="C219" s="85" t="s">
        <v>407</v>
      </c>
      <c r="D219" s="12">
        <f>prescolar!D213+primar!D213+inferior!D213+superior!D215+profesional!D213+postliceal!D213</f>
        <v>0</v>
      </c>
      <c r="E219" s="12">
        <f>prescolar!E213+primar!E213+inferior!E213+superior!E215+profesional!E213+postliceal!E213</f>
        <v>0</v>
      </c>
      <c r="F219" s="12">
        <f>prescolar!F213+primar!F213+inferior!F213+superior!F215+profesional!F213+postliceal!F213</f>
        <v>0</v>
      </c>
      <c r="G219" s="12">
        <f>prescolar!G213+primar!G213+inferior!G213+superior!G215+profesional!G213+postliceal!G213</f>
        <v>0</v>
      </c>
      <c r="H219" s="12">
        <f>prescolar!H213+primar!H213+inferior!H213+superior!H215+profesional!H213+postliceal!H213</f>
        <v>0</v>
      </c>
      <c r="I219" s="12">
        <f>prescolar!I213+primar!I213+inferior!I213+superior!I215+profesional!I213+postliceal!I213</f>
        <v>0</v>
      </c>
    </row>
    <row r="220" spans="1:9" ht="15" customHeight="1" hidden="1">
      <c r="A220" s="60"/>
      <c r="B220" s="84" t="s">
        <v>391</v>
      </c>
      <c r="C220" s="85" t="s">
        <v>408</v>
      </c>
      <c r="D220" s="12">
        <f>prescolar!D214+primar!D214+inferior!D214+superior!D216+profesional!D214+postliceal!D214</f>
        <v>0</v>
      </c>
      <c r="E220" s="12">
        <f>prescolar!E214+primar!E214+inferior!E214+superior!E216+profesional!E214+postliceal!E214</f>
        <v>0</v>
      </c>
      <c r="F220" s="12">
        <f>prescolar!F214+primar!F214+inferior!F214+superior!F216+profesional!F214+postliceal!F214</f>
        <v>0</v>
      </c>
      <c r="G220" s="12">
        <f>prescolar!G214+primar!G214+inferior!G214+superior!G216+profesional!G214+postliceal!G214</f>
        <v>0</v>
      </c>
      <c r="H220" s="12">
        <f>prescolar!H214+primar!H214+inferior!H214+superior!H216+profesional!H214+postliceal!H214</f>
        <v>0</v>
      </c>
      <c r="I220" s="12">
        <f>prescolar!I214+primar!I214+inferior!I214+superior!I216+profesional!I214+postliceal!I214</f>
        <v>0</v>
      </c>
    </row>
    <row r="221" spans="1:9" ht="30.75" customHeight="1" hidden="1">
      <c r="A221" s="142" t="s">
        <v>409</v>
      </c>
      <c r="B221" s="143"/>
      <c r="C221" s="86" t="s">
        <v>410</v>
      </c>
      <c r="D221" s="12">
        <f>prescolar!D215+primar!D215+inferior!D215+superior!D217+profesional!D215+postliceal!D215</f>
        <v>0</v>
      </c>
      <c r="E221" s="12">
        <f>prescolar!E215+primar!E215+inferior!E215+superior!E217+profesional!E215+postliceal!E215</f>
        <v>0</v>
      </c>
      <c r="F221" s="12">
        <f>prescolar!F215+primar!F215+inferior!F215+superior!F217+profesional!F215+postliceal!F215</f>
        <v>0</v>
      </c>
      <c r="G221" s="12">
        <f>prescolar!G215+primar!G215+inferior!G215+superior!G217+profesional!G215+postliceal!G215</f>
        <v>0</v>
      </c>
      <c r="H221" s="12">
        <f>prescolar!H215+primar!H215+inferior!H215+superior!H217+profesional!H215+postliceal!H215</f>
        <v>0</v>
      </c>
      <c r="I221" s="12">
        <f>prescolar!I215+primar!I215+inferior!I215+superior!I217+profesional!I215+postliceal!I215</f>
        <v>0</v>
      </c>
    </row>
    <row r="222" spans="1:9" ht="15" customHeight="1" hidden="1">
      <c r="A222" s="60"/>
      <c r="B222" s="84" t="s">
        <v>387</v>
      </c>
      <c r="C222" s="85" t="s">
        <v>411</v>
      </c>
      <c r="D222" s="12">
        <f>prescolar!D216+primar!D216+inferior!D216+superior!D218+profesional!D216+postliceal!D216</f>
        <v>0</v>
      </c>
      <c r="E222" s="12">
        <f>prescolar!E216+primar!E216+inferior!E216+superior!E218+profesional!E216+postliceal!E216</f>
        <v>0</v>
      </c>
      <c r="F222" s="12">
        <f>prescolar!F216+primar!F216+inferior!F216+superior!F218+profesional!F216+postliceal!F216</f>
        <v>0</v>
      </c>
      <c r="G222" s="12">
        <f>prescolar!G216+primar!G216+inferior!G216+superior!G218+profesional!G216+postliceal!G216</f>
        <v>0</v>
      </c>
      <c r="H222" s="12">
        <f>prescolar!H216+primar!H216+inferior!H216+superior!H218+profesional!H216+postliceal!H216</f>
        <v>0</v>
      </c>
      <c r="I222" s="12">
        <f>prescolar!I216+primar!I216+inferior!I216+superior!I218+profesional!I216+postliceal!I216</f>
        <v>0</v>
      </c>
    </row>
    <row r="223" spans="1:9" ht="15" customHeight="1" hidden="1">
      <c r="A223" s="60"/>
      <c r="B223" s="84" t="s">
        <v>389</v>
      </c>
      <c r="C223" s="85" t="s">
        <v>412</v>
      </c>
      <c r="D223" s="12">
        <f>prescolar!D217+primar!D217+inferior!D217+superior!D219+profesional!D217+postliceal!D217</f>
        <v>0</v>
      </c>
      <c r="E223" s="12">
        <f>prescolar!E217+primar!E217+inferior!E217+superior!E219+profesional!E217+postliceal!E217</f>
        <v>0</v>
      </c>
      <c r="F223" s="12">
        <f>prescolar!F217+primar!F217+inferior!F217+superior!F219+profesional!F217+postliceal!F217</f>
        <v>0</v>
      </c>
      <c r="G223" s="12">
        <f>prescolar!G217+primar!G217+inferior!G217+superior!G219+profesional!G217+postliceal!G217</f>
        <v>0</v>
      </c>
      <c r="H223" s="12">
        <f>prescolar!H217+primar!H217+inferior!H217+superior!H219+profesional!H217+postliceal!H217</f>
        <v>0</v>
      </c>
      <c r="I223" s="12">
        <f>prescolar!I217+primar!I217+inferior!I217+superior!I219+profesional!I217+postliceal!I217</f>
        <v>0</v>
      </c>
    </row>
    <row r="224" spans="1:9" ht="15" customHeight="1" hidden="1">
      <c r="A224" s="60"/>
      <c r="B224" s="84" t="s">
        <v>391</v>
      </c>
      <c r="C224" s="85" t="s">
        <v>413</v>
      </c>
      <c r="D224" s="12">
        <f>prescolar!D218+primar!D218+inferior!D218+superior!D220+profesional!D218+postliceal!D218</f>
        <v>0</v>
      </c>
      <c r="E224" s="12">
        <f>prescolar!E218+primar!E218+inferior!E218+superior!E220+profesional!E218+postliceal!E218</f>
        <v>0</v>
      </c>
      <c r="F224" s="12">
        <f>prescolar!F218+primar!F218+inferior!F218+superior!F220+profesional!F218+postliceal!F218</f>
        <v>0</v>
      </c>
      <c r="G224" s="12">
        <f>prescolar!G218+primar!G218+inferior!G218+superior!G220+profesional!G218+postliceal!G218</f>
        <v>0</v>
      </c>
      <c r="H224" s="12">
        <f>prescolar!H218+primar!H218+inferior!H218+superior!H220+profesional!H218+postliceal!H218</f>
        <v>0</v>
      </c>
      <c r="I224" s="12">
        <f>prescolar!I218+primar!I218+inferior!I218+superior!I220+profesional!I218+postliceal!I218</f>
        <v>0</v>
      </c>
    </row>
    <row r="225" spans="1:9" ht="29.25" customHeight="1" hidden="1">
      <c r="A225" s="142" t="s">
        <v>414</v>
      </c>
      <c r="B225" s="143"/>
      <c r="C225" s="86" t="s">
        <v>415</v>
      </c>
      <c r="D225" s="12">
        <f>prescolar!D219+primar!D219+inferior!D219+superior!D221+profesional!D219+postliceal!D219</f>
        <v>0</v>
      </c>
      <c r="E225" s="12">
        <f>prescolar!E219+primar!E219+inferior!E219+superior!E221+profesional!E219+postliceal!E219</f>
        <v>0</v>
      </c>
      <c r="F225" s="12">
        <f>prescolar!F219+primar!F219+inferior!F219+superior!F221+profesional!F219+postliceal!F219</f>
        <v>0</v>
      </c>
      <c r="G225" s="12">
        <f>prescolar!G219+primar!G219+inferior!G219+superior!G221+profesional!G219+postliceal!G219</f>
        <v>0</v>
      </c>
      <c r="H225" s="12">
        <f>prescolar!H219+primar!H219+inferior!H219+superior!H221+profesional!H219+postliceal!H219</f>
        <v>0</v>
      </c>
      <c r="I225" s="12">
        <f>prescolar!I219+primar!I219+inferior!I219+superior!I221+profesional!I219+postliceal!I219</f>
        <v>0</v>
      </c>
    </row>
    <row r="226" spans="1:9" ht="15" customHeight="1" hidden="1">
      <c r="A226" s="60"/>
      <c r="B226" s="84" t="s">
        <v>387</v>
      </c>
      <c r="C226" s="85" t="s">
        <v>416</v>
      </c>
      <c r="D226" s="12">
        <f>prescolar!D220+primar!D220+inferior!D220+superior!D222+profesional!D220+postliceal!D220</f>
        <v>0</v>
      </c>
      <c r="E226" s="12">
        <f>prescolar!E220+primar!E220+inferior!E220+superior!E222+profesional!E220+postliceal!E220</f>
        <v>0</v>
      </c>
      <c r="F226" s="12">
        <f>prescolar!F220+primar!F220+inferior!F220+superior!F222+profesional!F220+postliceal!F220</f>
        <v>0</v>
      </c>
      <c r="G226" s="12">
        <f>prescolar!G220+primar!G220+inferior!G220+superior!G222+profesional!G220+postliceal!G220</f>
        <v>0</v>
      </c>
      <c r="H226" s="12">
        <f>prescolar!H220+primar!H220+inferior!H220+superior!H222+profesional!H220+postliceal!H220</f>
        <v>0</v>
      </c>
      <c r="I226" s="12">
        <f>prescolar!I220+primar!I220+inferior!I220+superior!I222+profesional!I220+postliceal!I220</f>
        <v>0</v>
      </c>
    </row>
    <row r="227" spans="1:9" ht="15" customHeight="1" hidden="1">
      <c r="A227" s="60"/>
      <c r="B227" s="84" t="s">
        <v>389</v>
      </c>
      <c r="C227" s="85" t="s">
        <v>417</v>
      </c>
      <c r="D227" s="12">
        <f>prescolar!D221+primar!D221+inferior!D221+superior!D223+profesional!D221+postliceal!D221</f>
        <v>0</v>
      </c>
      <c r="E227" s="12">
        <f>prescolar!E221+primar!E221+inferior!E221+superior!E223+profesional!E221+postliceal!E221</f>
        <v>0</v>
      </c>
      <c r="F227" s="12">
        <f>prescolar!F221+primar!F221+inferior!F221+superior!F223+profesional!F221+postliceal!F221</f>
        <v>0</v>
      </c>
      <c r="G227" s="12">
        <f>prescolar!G221+primar!G221+inferior!G221+superior!G223+profesional!G221+postliceal!G221</f>
        <v>0</v>
      </c>
      <c r="H227" s="12">
        <f>prescolar!H221+primar!H221+inferior!H221+superior!H223+profesional!H221+postliceal!H221</f>
        <v>0</v>
      </c>
      <c r="I227" s="12">
        <f>prescolar!I221+primar!I221+inferior!I221+superior!I223+profesional!I221+postliceal!I221</f>
        <v>0</v>
      </c>
    </row>
    <row r="228" spans="1:9" ht="15" customHeight="1" hidden="1">
      <c r="A228" s="60"/>
      <c r="B228" s="84" t="s">
        <v>391</v>
      </c>
      <c r="C228" s="85" t="s">
        <v>418</v>
      </c>
      <c r="D228" s="12">
        <f>prescolar!D222+primar!D222+inferior!D222+superior!D224+profesional!D222+postliceal!D222</f>
        <v>0</v>
      </c>
      <c r="E228" s="12">
        <f>prescolar!E222+primar!E222+inferior!E222+superior!E224+profesional!E222+postliceal!E222</f>
        <v>0</v>
      </c>
      <c r="F228" s="12">
        <f>prescolar!F222+primar!F222+inferior!F222+superior!F224+profesional!F222+postliceal!F222</f>
        <v>0</v>
      </c>
      <c r="G228" s="12">
        <f>prescolar!G222+primar!G222+inferior!G222+superior!G224+profesional!G222+postliceal!G222</f>
        <v>0</v>
      </c>
      <c r="H228" s="12">
        <f>prescolar!H222+primar!H222+inferior!H222+superior!H224+profesional!H222+postliceal!H222</f>
        <v>0</v>
      </c>
      <c r="I228" s="12">
        <f>prescolar!I222+primar!I222+inferior!I222+superior!I224+profesional!I222+postliceal!I222</f>
        <v>0</v>
      </c>
    </row>
    <row r="229" spans="1:9" ht="30.75" customHeight="1" hidden="1">
      <c r="A229" s="142" t="s">
        <v>419</v>
      </c>
      <c r="B229" s="143"/>
      <c r="C229" s="86" t="s">
        <v>420</v>
      </c>
      <c r="D229" s="12">
        <f>prescolar!D223+primar!D223+inferior!D223+superior!D225+profesional!D223+postliceal!D223</f>
        <v>0</v>
      </c>
      <c r="E229" s="12">
        <f>prescolar!E223+primar!E223+inferior!E223+superior!E225+profesional!E223+postliceal!E223</f>
        <v>0</v>
      </c>
      <c r="F229" s="12">
        <f>prescolar!F223+primar!F223+inferior!F223+superior!F225+profesional!F223+postliceal!F223</f>
        <v>0</v>
      </c>
      <c r="G229" s="12">
        <f>prescolar!G223+primar!G223+inferior!G223+superior!G225+profesional!G223+postliceal!G223</f>
        <v>0</v>
      </c>
      <c r="H229" s="12">
        <f>prescolar!H223+primar!H223+inferior!H223+superior!H225+profesional!H223+postliceal!H223</f>
        <v>0</v>
      </c>
      <c r="I229" s="12">
        <f>prescolar!I223+primar!I223+inferior!I223+superior!I225+profesional!I223+postliceal!I223</f>
        <v>0</v>
      </c>
    </row>
    <row r="230" spans="1:9" ht="15" customHeight="1" hidden="1">
      <c r="A230" s="60"/>
      <c r="B230" s="84" t="s">
        <v>387</v>
      </c>
      <c r="C230" s="85" t="s">
        <v>421</v>
      </c>
      <c r="D230" s="12">
        <f>prescolar!D224+primar!D224+inferior!D224+superior!D226+profesional!D224+postliceal!D224</f>
        <v>0</v>
      </c>
      <c r="E230" s="12">
        <f>prescolar!E224+primar!E224+inferior!E224+superior!E226+profesional!E224+postliceal!E224</f>
        <v>0</v>
      </c>
      <c r="F230" s="12">
        <f>prescolar!F224+primar!F224+inferior!F224+superior!F226+profesional!F224+postliceal!F224</f>
        <v>0</v>
      </c>
      <c r="G230" s="12">
        <f>prescolar!G224+primar!G224+inferior!G224+superior!G226+profesional!G224+postliceal!G224</f>
        <v>0</v>
      </c>
      <c r="H230" s="12">
        <f>prescolar!H224+primar!H224+inferior!H224+superior!H226+profesional!H224+postliceal!H224</f>
        <v>0</v>
      </c>
      <c r="I230" s="12">
        <f>prescolar!I224+primar!I224+inferior!I224+superior!I226+profesional!I224+postliceal!I224</f>
        <v>0</v>
      </c>
    </row>
    <row r="231" spans="1:9" ht="15" customHeight="1" hidden="1">
      <c r="A231" s="60"/>
      <c r="B231" s="84" t="s">
        <v>389</v>
      </c>
      <c r="C231" s="85" t="s">
        <v>422</v>
      </c>
      <c r="D231" s="12">
        <f>prescolar!D225+primar!D225+inferior!D225+superior!D227+profesional!D225+postliceal!D225</f>
        <v>0</v>
      </c>
      <c r="E231" s="12">
        <f>prescolar!E225+primar!E225+inferior!E225+superior!E227+profesional!E225+postliceal!E225</f>
        <v>0</v>
      </c>
      <c r="F231" s="12">
        <f>prescolar!F225+primar!F225+inferior!F225+superior!F227+profesional!F225+postliceal!F225</f>
        <v>0</v>
      </c>
      <c r="G231" s="12">
        <f>prescolar!G225+primar!G225+inferior!G225+superior!G227+profesional!G225+postliceal!G225</f>
        <v>0</v>
      </c>
      <c r="H231" s="12">
        <f>prescolar!H225+primar!H225+inferior!H225+superior!H227+profesional!H225+postliceal!H225</f>
        <v>0</v>
      </c>
      <c r="I231" s="12">
        <f>prescolar!I225+primar!I225+inferior!I225+superior!I227+profesional!I225+postliceal!I225</f>
        <v>0</v>
      </c>
    </row>
    <row r="232" spans="1:9" ht="15" customHeight="1" hidden="1">
      <c r="A232" s="60"/>
      <c r="B232" s="84" t="s">
        <v>391</v>
      </c>
      <c r="C232" s="85" t="s">
        <v>423</v>
      </c>
      <c r="D232" s="12">
        <f>prescolar!D226+primar!D226+inferior!D226+superior!D228+profesional!D226+postliceal!D226</f>
        <v>0</v>
      </c>
      <c r="E232" s="12">
        <f>prescolar!E226+primar!E226+inferior!E226+superior!E228+profesional!E226+postliceal!E226</f>
        <v>0</v>
      </c>
      <c r="F232" s="12">
        <f>prescolar!F226+primar!F226+inferior!F226+superior!F228+profesional!F226+postliceal!F226</f>
        <v>0</v>
      </c>
      <c r="G232" s="12">
        <f>prescolar!G226+primar!G226+inferior!G226+superior!G228+profesional!G226+postliceal!G226</f>
        <v>0</v>
      </c>
      <c r="H232" s="12">
        <f>prescolar!H226+primar!H226+inferior!H226+superior!H228+profesional!H226+postliceal!H226</f>
        <v>0</v>
      </c>
      <c r="I232" s="12">
        <f>prescolar!I226+primar!I226+inferior!I226+superior!I228+profesional!I226+postliceal!I226</f>
        <v>0</v>
      </c>
    </row>
    <row r="233" spans="1:9" ht="33" customHeight="1" hidden="1">
      <c r="A233" s="144" t="s">
        <v>424</v>
      </c>
      <c r="B233" s="145"/>
      <c r="C233" s="86" t="s">
        <v>425</v>
      </c>
      <c r="D233" s="12">
        <f>prescolar!D227+primar!D227+inferior!D227+superior!D229+profesional!D227+postliceal!D227</f>
        <v>0</v>
      </c>
      <c r="E233" s="12">
        <f>prescolar!E227+primar!E227+inferior!E227+superior!E229+profesional!E227+postliceal!E227</f>
        <v>0</v>
      </c>
      <c r="F233" s="12">
        <f>prescolar!F227+primar!F227+inferior!F227+superior!F229+profesional!F227+postliceal!F227</f>
        <v>0</v>
      </c>
      <c r="G233" s="12">
        <f>prescolar!G227+primar!G227+inferior!G227+superior!G229+profesional!G227+postliceal!G227</f>
        <v>0</v>
      </c>
      <c r="H233" s="12">
        <f>prescolar!H227+primar!H227+inferior!H227+superior!H229+profesional!H227+postliceal!H227</f>
        <v>0</v>
      </c>
      <c r="I233" s="12">
        <f>prescolar!I227+primar!I227+inferior!I227+superior!I229+profesional!I227+postliceal!I227</f>
        <v>0</v>
      </c>
    </row>
    <row r="234" spans="1:9" ht="15" customHeight="1" hidden="1">
      <c r="A234" s="87"/>
      <c r="B234" s="84" t="s">
        <v>387</v>
      </c>
      <c r="C234" s="86" t="s">
        <v>426</v>
      </c>
      <c r="D234" s="12">
        <f>prescolar!D228+primar!D228+inferior!D228+superior!D230+profesional!D228+postliceal!D228</f>
        <v>0</v>
      </c>
      <c r="E234" s="12">
        <f>prescolar!E228+primar!E228+inferior!E228+superior!E230+profesional!E228+postliceal!E228</f>
        <v>0</v>
      </c>
      <c r="F234" s="12">
        <f>prescolar!F228+primar!F228+inferior!F228+superior!F230+profesional!F228+postliceal!F228</f>
        <v>0</v>
      </c>
      <c r="G234" s="12">
        <f>prescolar!G228+primar!G228+inferior!G228+superior!G230+profesional!G228+postliceal!G228</f>
        <v>0</v>
      </c>
      <c r="H234" s="12">
        <f>prescolar!H228+primar!H228+inferior!H228+superior!H230+profesional!H228+postliceal!H228</f>
        <v>0</v>
      </c>
      <c r="I234" s="12">
        <f>prescolar!I228+primar!I228+inferior!I228+superior!I230+profesional!I228+postliceal!I228</f>
        <v>0</v>
      </c>
    </row>
    <row r="235" spans="1:9" ht="15" customHeight="1" hidden="1">
      <c r="A235" s="87"/>
      <c r="B235" s="84" t="s">
        <v>389</v>
      </c>
      <c r="C235" s="86" t="s">
        <v>427</v>
      </c>
      <c r="D235" s="12">
        <f>prescolar!D229+primar!D229+inferior!D229+superior!D231+profesional!D229+postliceal!D229</f>
        <v>0</v>
      </c>
      <c r="E235" s="12">
        <f>prescolar!E229+primar!E229+inferior!E229+superior!E231+profesional!E229+postliceal!E229</f>
        <v>0</v>
      </c>
      <c r="F235" s="12">
        <f>prescolar!F229+primar!F229+inferior!F229+superior!F231+profesional!F229+postliceal!F229</f>
        <v>0</v>
      </c>
      <c r="G235" s="12">
        <f>prescolar!G229+primar!G229+inferior!G229+superior!G231+profesional!G229+postliceal!G229</f>
        <v>0</v>
      </c>
      <c r="H235" s="12">
        <f>prescolar!H229+primar!H229+inferior!H229+superior!H231+profesional!H229+postliceal!H229</f>
        <v>0</v>
      </c>
      <c r="I235" s="12">
        <f>prescolar!I229+primar!I229+inferior!I229+superior!I231+profesional!I229+postliceal!I229</f>
        <v>0</v>
      </c>
    </row>
    <row r="236" spans="1:9" ht="15" customHeight="1" hidden="1">
      <c r="A236" s="87"/>
      <c r="B236" s="84" t="s">
        <v>391</v>
      </c>
      <c r="C236" s="86" t="s">
        <v>428</v>
      </c>
      <c r="D236" s="12">
        <f>prescolar!D230+primar!D230+inferior!D230+superior!D232+profesional!D230+postliceal!D230</f>
        <v>0</v>
      </c>
      <c r="E236" s="12">
        <f>prescolar!E230+primar!E230+inferior!E230+superior!E232+profesional!E230+postliceal!E230</f>
        <v>0</v>
      </c>
      <c r="F236" s="12">
        <f>prescolar!F230+primar!F230+inferior!F230+superior!F232+profesional!F230+postliceal!F230</f>
        <v>0</v>
      </c>
      <c r="G236" s="12">
        <f>prescolar!G230+primar!G230+inferior!G230+superior!G232+profesional!G230+postliceal!G230</f>
        <v>0</v>
      </c>
      <c r="H236" s="12">
        <f>prescolar!H230+primar!H230+inferior!H230+superior!H232+profesional!H230+postliceal!H230</f>
        <v>0</v>
      </c>
      <c r="I236" s="12">
        <f>prescolar!I230+primar!I230+inferior!I230+superior!I232+profesional!I230+postliceal!I230</f>
        <v>0</v>
      </c>
    </row>
    <row r="237" spans="1:9" ht="15" customHeight="1" hidden="1">
      <c r="A237" s="144" t="s">
        <v>429</v>
      </c>
      <c r="B237" s="145"/>
      <c r="C237" s="86" t="s">
        <v>430</v>
      </c>
      <c r="D237" s="12">
        <f>prescolar!D231+primar!D231+inferior!D231+superior!D233+profesional!D231+postliceal!D231</f>
        <v>0</v>
      </c>
      <c r="E237" s="12">
        <f>prescolar!E231+primar!E231+inferior!E231+superior!E233+profesional!E231+postliceal!E231</f>
        <v>0</v>
      </c>
      <c r="F237" s="12">
        <f>prescolar!F231+primar!F231+inferior!F231+superior!F233+profesional!F231+postliceal!F231</f>
        <v>0</v>
      </c>
      <c r="G237" s="12">
        <f>prescolar!G231+primar!G231+inferior!G231+superior!G233+profesional!G231+postliceal!G231</f>
        <v>0</v>
      </c>
      <c r="H237" s="12">
        <f>prescolar!H231+primar!H231+inferior!H231+superior!H233+profesional!H231+postliceal!H231</f>
        <v>0</v>
      </c>
      <c r="I237" s="12">
        <f>prescolar!I231+primar!I231+inferior!I231+superior!I233+profesional!I231+postliceal!I231</f>
        <v>0</v>
      </c>
    </row>
    <row r="238" spans="1:9" ht="15" customHeight="1" hidden="1">
      <c r="A238" s="87"/>
      <c r="B238" s="84" t="s">
        <v>387</v>
      </c>
      <c r="C238" s="86" t="s">
        <v>431</v>
      </c>
      <c r="D238" s="12">
        <f>prescolar!D232+primar!D232+inferior!D232+superior!D234+profesional!D232+postliceal!D232</f>
        <v>0</v>
      </c>
      <c r="E238" s="12">
        <f>prescolar!E232+primar!E232+inferior!E232+superior!E234+profesional!E232+postliceal!E232</f>
        <v>0</v>
      </c>
      <c r="F238" s="12">
        <f>prescolar!F232+primar!F232+inferior!F232+superior!F234+profesional!F232+postliceal!F232</f>
        <v>0</v>
      </c>
      <c r="G238" s="12">
        <f>prescolar!G232+primar!G232+inferior!G232+superior!G234+profesional!G232+postliceal!G232</f>
        <v>0</v>
      </c>
      <c r="H238" s="12">
        <f>prescolar!H232+primar!H232+inferior!H232+superior!H234+profesional!H232+postliceal!H232</f>
        <v>0</v>
      </c>
      <c r="I238" s="12">
        <f>prescolar!I232+primar!I232+inferior!I232+superior!I234+profesional!I232+postliceal!I232</f>
        <v>0</v>
      </c>
    </row>
    <row r="239" spans="1:9" ht="15" customHeight="1" hidden="1">
      <c r="A239" s="87"/>
      <c r="B239" s="84" t="s">
        <v>389</v>
      </c>
      <c r="C239" s="86" t="s">
        <v>432</v>
      </c>
      <c r="D239" s="12">
        <f>prescolar!D233+primar!D233+inferior!D233+superior!D235+profesional!D233+postliceal!D233</f>
        <v>0</v>
      </c>
      <c r="E239" s="12">
        <f>prescolar!E233+primar!E233+inferior!E233+superior!E235+profesional!E233+postliceal!E233</f>
        <v>0</v>
      </c>
      <c r="F239" s="12">
        <f>prescolar!F233+primar!F233+inferior!F233+superior!F235+profesional!F233+postliceal!F233</f>
        <v>0</v>
      </c>
      <c r="G239" s="12">
        <f>prescolar!G233+primar!G233+inferior!G233+superior!G235+profesional!G233+postliceal!G233</f>
        <v>0</v>
      </c>
      <c r="H239" s="12">
        <f>prescolar!H233+primar!H233+inferior!H233+superior!H235+profesional!H233+postliceal!H233</f>
        <v>0</v>
      </c>
      <c r="I239" s="12">
        <f>prescolar!I233+primar!I233+inferior!I233+superior!I235+profesional!I233+postliceal!I233</f>
        <v>0</v>
      </c>
    </row>
    <row r="240" spans="1:9" ht="15" customHeight="1" hidden="1">
      <c r="A240" s="87"/>
      <c r="B240" s="84" t="s">
        <v>391</v>
      </c>
      <c r="C240" s="86" t="s">
        <v>433</v>
      </c>
      <c r="D240" s="12">
        <f>prescolar!D234+primar!D234+inferior!D234+superior!D236+profesional!D234+postliceal!D234</f>
        <v>0</v>
      </c>
      <c r="E240" s="12">
        <f>prescolar!E234+primar!E234+inferior!E234+superior!E236+profesional!E234+postliceal!E234</f>
        <v>0</v>
      </c>
      <c r="F240" s="12">
        <f>prescolar!F234+primar!F234+inferior!F234+superior!F236+profesional!F234+postliceal!F234</f>
        <v>0</v>
      </c>
      <c r="G240" s="12">
        <f>prescolar!G234+primar!G234+inferior!G234+superior!G236+profesional!G234+postliceal!G234</f>
        <v>0</v>
      </c>
      <c r="H240" s="12">
        <f>prescolar!H234+primar!H234+inferior!H234+superior!H236+profesional!H234+postliceal!H234</f>
        <v>0</v>
      </c>
      <c r="I240" s="12">
        <f>prescolar!I234+primar!I234+inferior!I234+superior!I236+profesional!I234+postliceal!I234</f>
        <v>0</v>
      </c>
    </row>
    <row r="241" spans="1:9" ht="15" customHeight="1" hidden="1">
      <c r="A241" s="138" t="s">
        <v>434</v>
      </c>
      <c r="B241" s="139"/>
      <c r="C241" s="86" t="s">
        <v>435</v>
      </c>
      <c r="D241" s="12">
        <f>prescolar!D235+primar!D235+inferior!D235+superior!D237+profesional!D235+postliceal!D235</f>
        <v>0</v>
      </c>
      <c r="E241" s="12">
        <f>prescolar!E235+primar!E235+inferior!E235+superior!E237+profesional!E235+postliceal!E235</f>
        <v>0</v>
      </c>
      <c r="F241" s="12">
        <f>prescolar!F235+primar!F235+inferior!F235+superior!F237+profesional!F235+postliceal!F235</f>
        <v>0</v>
      </c>
      <c r="G241" s="12">
        <f>prescolar!G235+primar!G235+inferior!G235+superior!G237+profesional!G235+postliceal!G235</f>
        <v>0</v>
      </c>
      <c r="H241" s="12">
        <f>prescolar!H235+primar!H235+inferior!H235+superior!H237+profesional!H235+postliceal!H235</f>
        <v>0</v>
      </c>
      <c r="I241" s="12">
        <f>prescolar!I235+primar!I235+inferior!I235+superior!I237+profesional!I235+postliceal!I235</f>
        <v>0</v>
      </c>
    </row>
    <row r="242" spans="1:9" ht="15" customHeight="1" hidden="1">
      <c r="A242" s="88"/>
      <c r="B242" s="84" t="s">
        <v>387</v>
      </c>
      <c r="C242" s="86" t="s">
        <v>436</v>
      </c>
      <c r="D242" s="12">
        <f>prescolar!D236+primar!D236+inferior!D236+superior!D238+profesional!D236+postliceal!D236</f>
        <v>0</v>
      </c>
      <c r="E242" s="12">
        <f>prescolar!E236+primar!E236+inferior!E236+superior!E238+profesional!E236+postliceal!E236</f>
        <v>0</v>
      </c>
      <c r="F242" s="12">
        <f>prescolar!F236+primar!F236+inferior!F236+superior!F238+profesional!F236+postliceal!F236</f>
        <v>0</v>
      </c>
      <c r="G242" s="12">
        <f>prescolar!G236+primar!G236+inferior!G236+superior!G238+profesional!G236+postliceal!G236</f>
        <v>0</v>
      </c>
      <c r="H242" s="12">
        <f>prescolar!H236+primar!H236+inferior!H236+superior!H238+profesional!H236+postliceal!H236</f>
        <v>0</v>
      </c>
      <c r="I242" s="12">
        <f>prescolar!I236+primar!I236+inferior!I236+superior!I238+profesional!I236+postliceal!I236</f>
        <v>0</v>
      </c>
    </row>
    <row r="243" spans="1:9" ht="15" customHeight="1" hidden="1">
      <c r="A243" s="88"/>
      <c r="B243" s="84" t="s">
        <v>389</v>
      </c>
      <c r="C243" s="86" t="s">
        <v>437</v>
      </c>
      <c r="D243" s="12">
        <f>prescolar!D237+primar!D237+inferior!D237+superior!D239+profesional!D237+postliceal!D237</f>
        <v>0</v>
      </c>
      <c r="E243" s="12">
        <f>prescolar!E237+primar!E237+inferior!E237+superior!E239+profesional!E237+postliceal!E237</f>
        <v>0</v>
      </c>
      <c r="F243" s="12">
        <f>prescolar!F237+primar!F237+inferior!F237+superior!F239+profesional!F237+postliceal!F237</f>
        <v>0</v>
      </c>
      <c r="G243" s="12">
        <f>prescolar!G237+primar!G237+inferior!G237+superior!G239+profesional!G237+postliceal!G237</f>
        <v>0</v>
      </c>
      <c r="H243" s="12">
        <f>prescolar!H237+primar!H237+inferior!H237+superior!H239+profesional!H237+postliceal!H237</f>
        <v>0</v>
      </c>
      <c r="I243" s="12">
        <f>prescolar!I237+primar!I237+inferior!I237+superior!I239+profesional!I237+postliceal!I237</f>
        <v>0</v>
      </c>
    </row>
    <row r="244" spans="1:9" ht="15" customHeight="1" hidden="1">
      <c r="A244" s="88"/>
      <c r="B244" s="84" t="s">
        <v>391</v>
      </c>
      <c r="C244" s="86" t="s">
        <v>438</v>
      </c>
      <c r="D244" s="12">
        <f>prescolar!D238+primar!D238+inferior!D238+superior!D240+profesional!D238+postliceal!D238</f>
        <v>0</v>
      </c>
      <c r="E244" s="12">
        <f>prescolar!E238+primar!E238+inferior!E238+superior!E240+profesional!E238+postliceal!E238</f>
        <v>0</v>
      </c>
      <c r="F244" s="12">
        <f>prescolar!F238+primar!F238+inferior!F238+superior!F240+profesional!F238+postliceal!F238</f>
        <v>0</v>
      </c>
      <c r="G244" s="12">
        <f>prescolar!G238+primar!G238+inferior!G238+superior!G240+profesional!G238+postliceal!G238</f>
        <v>0</v>
      </c>
      <c r="H244" s="12">
        <f>prescolar!H238+primar!H238+inferior!H238+superior!H240+profesional!H238+postliceal!H238</f>
        <v>0</v>
      </c>
      <c r="I244" s="12">
        <f>prescolar!I238+primar!I238+inferior!I238+superior!I240+profesional!I238+postliceal!I238</f>
        <v>0</v>
      </c>
    </row>
    <row r="245" spans="1:9" ht="27.75" customHeight="1" hidden="1">
      <c r="A245" s="138" t="s">
        <v>439</v>
      </c>
      <c r="B245" s="139"/>
      <c r="C245" s="86" t="s">
        <v>440</v>
      </c>
      <c r="D245" s="12">
        <f>prescolar!D239+primar!D239+inferior!D239+superior!D241+profesional!D239+postliceal!D239</f>
        <v>0</v>
      </c>
      <c r="E245" s="12">
        <f>prescolar!E239+primar!E239+inferior!E239+superior!E241+profesional!E239+postliceal!E239</f>
        <v>0</v>
      </c>
      <c r="F245" s="12">
        <f>prescolar!F239+primar!F239+inferior!F239+superior!F241+profesional!F239+postliceal!F239</f>
        <v>0</v>
      </c>
      <c r="G245" s="12">
        <f>prescolar!G239+primar!G239+inferior!G239+superior!G241+profesional!G239+postliceal!G239</f>
        <v>0</v>
      </c>
      <c r="H245" s="12">
        <f>prescolar!H239+primar!H239+inferior!H239+superior!H241+profesional!H239+postliceal!H239</f>
        <v>0</v>
      </c>
      <c r="I245" s="12">
        <f>prescolar!I239+primar!I239+inferior!I239+superior!I241+profesional!I239+postliceal!I239</f>
        <v>0</v>
      </c>
    </row>
    <row r="246" spans="1:9" ht="15" customHeight="1" hidden="1">
      <c r="A246" s="88"/>
      <c r="B246" s="84" t="s">
        <v>387</v>
      </c>
      <c r="C246" s="86" t="s">
        <v>441</v>
      </c>
      <c r="D246" s="12">
        <f>prescolar!D240+primar!D240+inferior!D240+superior!D242+profesional!D240+postliceal!D240</f>
        <v>0</v>
      </c>
      <c r="E246" s="12">
        <f>prescolar!E240+primar!E240+inferior!E240+superior!E242+profesional!E240+postliceal!E240</f>
        <v>0</v>
      </c>
      <c r="F246" s="12">
        <f>prescolar!F240+primar!F240+inferior!F240+superior!F242+profesional!F240+postliceal!F240</f>
        <v>0</v>
      </c>
      <c r="G246" s="12">
        <f>prescolar!G240+primar!G240+inferior!G240+superior!G242+profesional!G240+postliceal!G240</f>
        <v>0</v>
      </c>
      <c r="H246" s="12">
        <f>prescolar!H240+primar!H240+inferior!H240+superior!H242+profesional!H240+postliceal!H240</f>
        <v>0</v>
      </c>
      <c r="I246" s="12">
        <f>prescolar!I240+primar!I240+inferior!I240+superior!I242+profesional!I240+postliceal!I240</f>
        <v>0</v>
      </c>
    </row>
    <row r="247" spans="1:9" ht="15" customHeight="1" hidden="1">
      <c r="A247" s="88"/>
      <c r="B247" s="84" t="s">
        <v>389</v>
      </c>
      <c r="C247" s="86" t="s">
        <v>442</v>
      </c>
      <c r="D247" s="12">
        <f>prescolar!D241+primar!D241+inferior!D241+superior!D243+profesional!D241+postliceal!D241</f>
        <v>0</v>
      </c>
      <c r="E247" s="12">
        <f>prescolar!E241+primar!E241+inferior!E241+superior!E243+profesional!E241+postliceal!E241</f>
        <v>0</v>
      </c>
      <c r="F247" s="12">
        <f>prescolar!F241+primar!F241+inferior!F241+superior!F243+profesional!F241+postliceal!F241</f>
        <v>0</v>
      </c>
      <c r="G247" s="12">
        <f>prescolar!G241+primar!G241+inferior!G241+superior!G243+profesional!G241+postliceal!G241</f>
        <v>0</v>
      </c>
      <c r="H247" s="12">
        <f>prescolar!H241+primar!H241+inferior!H241+superior!H243+profesional!H241+postliceal!H241</f>
        <v>0</v>
      </c>
      <c r="I247" s="12">
        <f>prescolar!I241+primar!I241+inferior!I241+superior!I243+profesional!I241+postliceal!I241</f>
        <v>0</v>
      </c>
    </row>
    <row r="248" spans="1:9" ht="15" customHeight="1" hidden="1">
      <c r="A248" s="88"/>
      <c r="B248" s="84" t="s">
        <v>391</v>
      </c>
      <c r="C248" s="86" t="s">
        <v>443</v>
      </c>
      <c r="D248" s="12">
        <f>prescolar!D242+primar!D242+inferior!D242+superior!D244+profesional!D242+postliceal!D242</f>
        <v>0</v>
      </c>
      <c r="E248" s="12">
        <f>prescolar!E242+primar!E242+inferior!E242+superior!E244+profesional!E242+postliceal!E242</f>
        <v>0</v>
      </c>
      <c r="F248" s="12">
        <f>prescolar!F242+primar!F242+inferior!F242+superior!F244+profesional!F242+postliceal!F242</f>
        <v>0</v>
      </c>
      <c r="G248" s="12">
        <f>prescolar!G242+primar!G242+inferior!G242+superior!G244+profesional!G242+postliceal!G242</f>
        <v>0</v>
      </c>
      <c r="H248" s="12">
        <f>prescolar!H242+primar!H242+inferior!H242+superior!H244+profesional!H242+postliceal!H242</f>
        <v>0</v>
      </c>
      <c r="I248" s="12">
        <f>prescolar!I242+primar!I242+inferior!I242+superior!I244+profesional!I242+postliceal!I242</f>
        <v>0</v>
      </c>
    </row>
    <row r="249" spans="1:9" ht="30" customHeight="1" hidden="1">
      <c r="A249" s="140" t="s">
        <v>444</v>
      </c>
      <c r="B249" s="141"/>
      <c r="C249" s="86" t="s">
        <v>445</v>
      </c>
      <c r="D249" s="12">
        <f>prescolar!D243+primar!D243+inferior!D243+superior!D245+profesional!D243+postliceal!D243</f>
        <v>0</v>
      </c>
      <c r="E249" s="12">
        <f>prescolar!E243+primar!E243+inferior!E243+superior!E245+profesional!E243+postliceal!E243</f>
        <v>0</v>
      </c>
      <c r="F249" s="12">
        <f>prescolar!F243+primar!F243+inferior!F243+superior!F245+profesional!F243+postliceal!F243</f>
        <v>0</v>
      </c>
      <c r="G249" s="12">
        <f>prescolar!G243+primar!G243+inferior!G243+superior!G245+profesional!G243+postliceal!G243</f>
        <v>0</v>
      </c>
      <c r="H249" s="12">
        <f>prescolar!H243+primar!H243+inferior!H243+superior!H245+profesional!H243+postliceal!H243</f>
        <v>0</v>
      </c>
      <c r="I249" s="12">
        <f>prescolar!I243+primar!I243+inferior!I243+superior!I245+profesional!I243+postliceal!I243</f>
        <v>0</v>
      </c>
    </row>
    <row r="250" spans="1:9" ht="15" customHeight="1" hidden="1">
      <c r="A250" s="88"/>
      <c r="B250" s="84" t="s">
        <v>387</v>
      </c>
      <c r="C250" s="86" t="s">
        <v>446</v>
      </c>
      <c r="D250" s="12">
        <f>prescolar!D244+primar!D244+inferior!D244+superior!D246+profesional!D244+postliceal!D244</f>
        <v>0</v>
      </c>
      <c r="E250" s="12">
        <f>prescolar!E244+primar!E244+inferior!E244+superior!E246+profesional!E244+postliceal!E244</f>
        <v>0</v>
      </c>
      <c r="F250" s="12">
        <f>prescolar!F244+primar!F244+inferior!F244+superior!F246+profesional!F244+postliceal!F244</f>
        <v>0</v>
      </c>
      <c r="G250" s="12">
        <f>prescolar!G244+primar!G244+inferior!G244+superior!G246+profesional!G244+postliceal!G244</f>
        <v>0</v>
      </c>
      <c r="H250" s="12">
        <f>prescolar!H244+primar!H244+inferior!H244+superior!H246+profesional!H244+postliceal!H244</f>
        <v>0</v>
      </c>
      <c r="I250" s="12">
        <f>prescolar!I244+primar!I244+inferior!I244+superior!I246+profesional!I244+postliceal!I244</f>
        <v>0</v>
      </c>
    </row>
    <row r="251" spans="1:9" ht="15" customHeight="1" hidden="1">
      <c r="A251" s="88"/>
      <c r="B251" s="84" t="s">
        <v>389</v>
      </c>
      <c r="C251" s="86" t="s">
        <v>447</v>
      </c>
      <c r="D251" s="12">
        <f>prescolar!D245+primar!D245+inferior!D245+superior!D247+profesional!D245+postliceal!D245</f>
        <v>0</v>
      </c>
      <c r="E251" s="12">
        <f>prescolar!E245+primar!E245+inferior!E245+superior!E247+profesional!E245+postliceal!E245</f>
        <v>0</v>
      </c>
      <c r="F251" s="12">
        <f>prescolar!F245+primar!F245+inferior!F245+superior!F247+profesional!F245+postliceal!F245</f>
        <v>0</v>
      </c>
      <c r="G251" s="12">
        <f>prescolar!G245+primar!G245+inferior!G245+superior!G247+profesional!G245+postliceal!G245</f>
        <v>0</v>
      </c>
      <c r="H251" s="12">
        <f>prescolar!H245+primar!H245+inferior!H245+superior!H247+profesional!H245+postliceal!H245</f>
        <v>0</v>
      </c>
      <c r="I251" s="12">
        <f>prescolar!I245+primar!I245+inferior!I245+superior!I247+profesional!I245+postliceal!I245</f>
        <v>0</v>
      </c>
    </row>
    <row r="252" spans="1:9" ht="15" customHeight="1" hidden="1">
      <c r="A252" s="88"/>
      <c r="B252" s="84" t="s">
        <v>391</v>
      </c>
      <c r="C252" s="86" t="s">
        <v>448</v>
      </c>
      <c r="D252" s="12">
        <f>prescolar!D246+primar!D246+inferior!D246+superior!D248+profesional!D246+postliceal!D246</f>
        <v>0</v>
      </c>
      <c r="E252" s="12">
        <f>prescolar!E246+primar!E246+inferior!E246+superior!E248+profesional!E246+postliceal!E246</f>
        <v>0</v>
      </c>
      <c r="F252" s="12">
        <f>prescolar!F246+primar!F246+inferior!F246+superior!F248+profesional!F246+postliceal!F246</f>
        <v>0</v>
      </c>
      <c r="G252" s="12">
        <f>prescolar!G246+primar!G246+inferior!G246+superior!G248+profesional!G246+postliceal!G246</f>
        <v>0</v>
      </c>
      <c r="H252" s="12">
        <f>prescolar!H246+primar!H246+inferior!H246+superior!H248+profesional!H246+postliceal!H246</f>
        <v>0</v>
      </c>
      <c r="I252" s="12">
        <f>prescolar!I246+primar!I246+inferior!I246+superior!I248+profesional!I246+postliceal!I246</f>
        <v>0</v>
      </c>
    </row>
    <row r="253" spans="1:9" ht="18" customHeight="1" hidden="1">
      <c r="A253" s="140" t="s">
        <v>449</v>
      </c>
      <c r="B253" s="141"/>
      <c r="C253" s="86">
        <v>56.27</v>
      </c>
      <c r="D253" s="12">
        <f>prescolar!D247+primar!D247+inferior!D247+superior!D249+profesional!D247+postliceal!D247</f>
        <v>0</v>
      </c>
      <c r="E253" s="12">
        <f>prescolar!E247+primar!E247+inferior!E247+superior!E249+profesional!E247+postliceal!E247</f>
        <v>0</v>
      </c>
      <c r="F253" s="12">
        <f>prescolar!F247+primar!F247+inferior!F247+superior!F249+profesional!F247+postliceal!F247</f>
        <v>0</v>
      </c>
      <c r="G253" s="12">
        <f>prescolar!G247+primar!G247+inferior!G247+superior!G249+profesional!G247+postliceal!G247</f>
        <v>0</v>
      </c>
      <c r="H253" s="12">
        <f>prescolar!H247+primar!H247+inferior!H247+superior!H249+profesional!H247+postliceal!H247</f>
        <v>0</v>
      </c>
      <c r="I253" s="12">
        <f>prescolar!I247+primar!I247+inferior!I247+superior!I249+profesional!I247+postliceal!I247</f>
        <v>0</v>
      </c>
    </row>
    <row r="254" spans="1:9" ht="15" customHeight="1" hidden="1">
      <c r="A254" s="88"/>
      <c r="B254" s="84" t="s">
        <v>387</v>
      </c>
      <c r="C254" s="86" t="s">
        <v>450</v>
      </c>
      <c r="D254" s="12">
        <f>prescolar!D248+primar!D248+inferior!D248+superior!D250+profesional!D248+postliceal!D248</f>
        <v>0</v>
      </c>
      <c r="E254" s="12">
        <f>prescolar!E248+primar!E248+inferior!E248+superior!E250+profesional!E248+postliceal!E248</f>
        <v>0</v>
      </c>
      <c r="F254" s="12">
        <f>prescolar!F248+primar!F248+inferior!F248+superior!F250+profesional!F248+postliceal!F248</f>
        <v>0</v>
      </c>
      <c r="G254" s="12">
        <f>prescolar!G248+primar!G248+inferior!G248+superior!G250+profesional!G248+postliceal!G248</f>
        <v>0</v>
      </c>
      <c r="H254" s="12">
        <f>prescolar!H248+primar!H248+inferior!H248+superior!H250+profesional!H248+postliceal!H248</f>
        <v>0</v>
      </c>
      <c r="I254" s="12">
        <f>prescolar!I248+primar!I248+inferior!I248+superior!I250+profesional!I248+postliceal!I248</f>
        <v>0</v>
      </c>
    </row>
    <row r="255" spans="1:9" ht="15" customHeight="1" hidden="1">
      <c r="A255" s="88"/>
      <c r="B255" s="84" t="s">
        <v>389</v>
      </c>
      <c r="C255" s="86" t="s">
        <v>451</v>
      </c>
      <c r="D255" s="12">
        <f>prescolar!D249+primar!D249+inferior!D249+superior!D251+profesional!D249+postliceal!D249</f>
        <v>0</v>
      </c>
      <c r="E255" s="12">
        <f>prescolar!E249+primar!E249+inferior!E249+superior!E251+profesional!E249+postliceal!E249</f>
        <v>0</v>
      </c>
      <c r="F255" s="12">
        <f>prescolar!F249+primar!F249+inferior!F249+superior!F251+profesional!F249+postliceal!F249</f>
        <v>0</v>
      </c>
      <c r="G255" s="12">
        <f>prescolar!G249+primar!G249+inferior!G249+superior!G251+profesional!G249+postliceal!G249</f>
        <v>0</v>
      </c>
      <c r="H255" s="12">
        <f>prescolar!H249+primar!H249+inferior!H249+superior!H251+profesional!H249+postliceal!H249</f>
        <v>0</v>
      </c>
      <c r="I255" s="12">
        <f>prescolar!I249+primar!I249+inferior!I249+superior!I251+profesional!I249+postliceal!I249</f>
        <v>0</v>
      </c>
    </row>
    <row r="256" spans="1:9" ht="15" customHeight="1" hidden="1">
      <c r="A256" s="88"/>
      <c r="B256" s="84" t="s">
        <v>391</v>
      </c>
      <c r="C256" s="86" t="s">
        <v>452</v>
      </c>
      <c r="D256" s="12">
        <f>prescolar!D250+primar!D250+inferior!D250+superior!D252+profesional!D250+postliceal!D250</f>
        <v>0</v>
      </c>
      <c r="E256" s="12">
        <f>prescolar!E250+primar!E250+inferior!E250+superior!E252+profesional!E250+postliceal!E250</f>
        <v>0</v>
      </c>
      <c r="F256" s="12">
        <f>prescolar!F250+primar!F250+inferior!F250+superior!F252+profesional!F250+postliceal!F250</f>
        <v>0</v>
      </c>
      <c r="G256" s="12">
        <f>prescolar!G250+primar!G250+inferior!G250+superior!G252+profesional!G250+postliceal!G250</f>
        <v>0</v>
      </c>
      <c r="H256" s="12">
        <f>prescolar!H250+primar!H250+inferior!H250+superior!H252+profesional!H250+postliceal!H250</f>
        <v>0</v>
      </c>
      <c r="I256" s="12">
        <f>prescolar!I250+primar!I250+inferior!I250+superior!I252+profesional!I250+postliceal!I250</f>
        <v>0</v>
      </c>
    </row>
    <row r="257" spans="1:9" ht="27.75" customHeight="1" hidden="1">
      <c r="A257" s="140" t="s">
        <v>453</v>
      </c>
      <c r="B257" s="141"/>
      <c r="C257" s="86">
        <v>56.28</v>
      </c>
      <c r="D257" s="12">
        <f>prescolar!D251+primar!D251+inferior!D251+superior!D253+profesional!D251+postliceal!D251</f>
        <v>0</v>
      </c>
      <c r="E257" s="12">
        <f>prescolar!E251+primar!E251+inferior!E251+superior!E253+profesional!E251+postliceal!E251</f>
        <v>0</v>
      </c>
      <c r="F257" s="12">
        <f>prescolar!F251+primar!F251+inferior!F251+superior!F253+profesional!F251+postliceal!F251</f>
        <v>0</v>
      </c>
      <c r="G257" s="12">
        <f>prescolar!G251+primar!G251+inferior!G251+superior!G253+profesional!G251+postliceal!G251</f>
        <v>0</v>
      </c>
      <c r="H257" s="12">
        <f>prescolar!H251+primar!H251+inferior!H251+superior!H253+profesional!H251+postliceal!H251</f>
        <v>0</v>
      </c>
      <c r="I257" s="12">
        <f>prescolar!I251+primar!I251+inferior!I251+superior!I253+profesional!I251+postliceal!I251</f>
        <v>0</v>
      </c>
    </row>
    <row r="258" spans="1:9" ht="15" customHeight="1" hidden="1">
      <c r="A258" s="88"/>
      <c r="B258" s="84" t="s">
        <v>387</v>
      </c>
      <c r="C258" s="86" t="s">
        <v>454</v>
      </c>
      <c r="D258" s="12">
        <f>prescolar!D252+primar!D252+inferior!D252+superior!D254+profesional!D252+postliceal!D252</f>
        <v>0</v>
      </c>
      <c r="E258" s="12">
        <f>prescolar!E252+primar!E252+inferior!E252+superior!E254+profesional!E252+postliceal!E252</f>
        <v>0</v>
      </c>
      <c r="F258" s="12">
        <f>prescolar!F252+primar!F252+inferior!F252+superior!F254+profesional!F252+postliceal!F252</f>
        <v>0</v>
      </c>
      <c r="G258" s="12">
        <f>prescolar!G252+primar!G252+inferior!G252+superior!G254+profesional!G252+postliceal!G252</f>
        <v>0</v>
      </c>
      <c r="H258" s="12">
        <f>prescolar!H252+primar!H252+inferior!H252+superior!H254+profesional!H252+postliceal!H252</f>
        <v>0</v>
      </c>
      <c r="I258" s="12">
        <f>prescolar!I252+primar!I252+inferior!I252+superior!I254+profesional!I252+postliceal!I252</f>
        <v>0</v>
      </c>
    </row>
    <row r="259" spans="1:9" ht="15" customHeight="1" hidden="1">
      <c r="A259" s="88"/>
      <c r="B259" s="84" t="s">
        <v>389</v>
      </c>
      <c r="C259" s="86" t="s">
        <v>455</v>
      </c>
      <c r="D259" s="12">
        <f>prescolar!D253+primar!D253+inferior!D253+superior!D255+profesional!D253+postliceal!D253</f>
        <v>0</v>
      </c>
      <c r="E259" s="12">
        <f>prescolar!E253+primar!E253+inferior!E253+superior!E255+profesional!E253+postliceal!E253</f>
        <v>0</v>
      </c>
      <c r="F259" s="12">
        <f>prescolar!F253+primar!F253+inferior!F253+superior!F255+profesional!F253+postliceal!F253</f>
        <v>0</v>
      </c>
      <c r="G259" s="12">
        <f>prescolar!G253+primar!G253+inferior!G253+superior!G255+profesional!G253+postliceal!G253</f>
        <v>0</v>
      </c>
      <c r="H259" s="12">
        <f>prescolar!H253+primar!H253+inferior!H253+superior!H255+profesional!H253+postliceal!H253</f>
        <v>0</v>
      </c>
      <c r="I259" s="12">
        <f>prescolar!I253+primar!I253+inferior!I253+superior!I255+profesional!I253+postliceal!I253</f>
        <v>0</v>
      </c>
    </row>
    <row r="260" spans="1:9" ht="15" customHeight="1" hidden="1">
      <c r="A260" s="88"/>
      <c r="B260" s="84" t="s">
        <v>391</v>
      </c>
      <c r="C260" s="86" t="s">
        <v>456</v>
      </c>
      <c r="D260" s="12">
        <f>prescolar!D254+primar!D254+inferior!D254+superior!D256+profesional!D254+postliceal!D254</f>
        <v>0</v>
      </c>
      <c r="E260" s="12">
        <f>prescolar!E254+primar!E254+inferior!E254+superior!E256+profesional!E254+postliceal!E254</f>
        <v>0</v>
      </c>
      <c r="F260" s="12">
        <f>prescolar!F254+primar!F254+inferior!F254+superior!F256+profesional!F254+postliceal!F254</f>
        <v>0</v>
      </c>
      <c r="G260" s="12">
        <f>prescolar!G254+primar!G254+inferior!G254+superior!G256+profesional!G254+postliceal!G254</f>
        <v>0</v>
      </c>
      <c r="H260" s="12">
        <f>prescolar!H254+primar!H254+inferior!H254+superior!H256+profesional!H254+postliceal!H254</f>
        <v>0</v>
      </c>
      <c r="I260" s="12">
        <f>prescolar!I254+primar!I254+inferior!I254+superior!I256+profesional!I254+postliceal!I254</f>
        <v>0</v>
      </c>
    </row>
    <row r="261" spans="1:9" ht="15" customHeight="1" hidden="1">
      <c r="A261" s="64" t="s">
        <v>457</v>
      </c>
      <c r="B261" s="89"/>
      <c r="C261" s="19" t="s">
        <v>458</v>
      </c>
      <c r="D261" s="12">
        <f>prescolar!D255+primar!D255+inferior!D255+superior!D257+profesional!D255+postliceal!D255</f>
        <v>0</v>
      </c>
      <c r="E261" s="12">
        <f>prescolar!E255+primar!E255+inferior!E255+superior!E257+profesional!E255+postliceal!E255</f>
        <v>0</v>
      </c>
      <c r="F261" s="12">
        <f>prescolar!F255+primar!F255+inferior!F255+superior!F257+profesional!F255+postliceal!F255</f>
        <v>0</v>
      </c>
      <c r="G261" s="12">
        <f>prescolar!G255+primar!G255+inferior!G255+superior!G257+profesional!G255+postliceal!G255</f>
        <v>0</v>
      </c>
      <c r="H261" s="12">
        <f>prescolar!H255+primar!H255+inferior!H255+superior!H257+profesional!H255+postliceal!H255</f>
        <v>0</v>
      </c>
      <c r="I261" s="12">
        <f>prescolar!I255+primar!I255+inferior!I255+superior!I257+profesional!I255+postliceal!I255</f>
        <v>0</v>
      </c>
    </row>
    <row r="262" spans="1:9" ht="15" customHeight="1" hidden="1">
      <c r="A262" s="37" t="s">
        <v>459</v>
      </c>
      <c r="B262" s="36"/>
      <c r="C262" s="90">
        <v>71</v>
      </c>
      <c r="D262" s="12">
        <f>prescolar!D256+primar!D256+inferior!D256+superior!D258+profesional!D256+postliceal!D256</f>
        <v>0</v>
      </c>
      <c r="E262" s="12">
        <f>prescolar!E256+primar!E256+inferior!E256+superior!E258+profesional!E256+postliceal!E256</f>
        <v>0</v>
      </c>
      <c r="F262" s="12">
        <f>prescolar!F256+primar!F256+inferior!F256+superior!F258+profesional!F256+postliceal!F256</f>
        <v>0</v>
      </c>
      <c r="G262" s="12">
        <f>prescolar!G256+primar!G256+inferior!G256+superior!G258+profesional!G256+postliceal!G256</f>
        <v>0</v>
      </c>
      <c r="H262" s="12">
        <f>prescolar!H256+primar!H256+inferior!H256+superior!H258+profesional!H256+postliceal!H256</f>
        <v>0</v>
      </c>
      <c r="I262" s="12">
        <f>prescolar!I256+primar!I256+inferior!I256+superior!I258+profesional!I256+postliceal!I256</f>
        <v>0</v>
      </c>
    </row>
    <row r="263" spans="1:9" ht="15" customHeight="1" hidden="1">
      <c r="A263" s="35" t="s">
        <v>460</v>
      </c>
      <c r="B263" s="36"/>
      <c r="C263" s="90" t="s">
        <v>461</v>
      </c>
      <c r="D263" s="12">
        <f>prescolar!D257+primar!D257+inferior!D257+superior!D259+profesional!D257+postliceal!D257</f>
        <v>0</v>
      </c>
      <c r="E263" s="12">
        <f>prescolar!E257+primar!E257+inferior!E257+superior!E259+profesional!E257+postliceal!E257</f>
        <v>0</v>
      </c>
      <c r="F263" s="12">
        <f>prescolar!F257+primar!F257+inferior!F257+superior!F259+profesional!F257+postliceal!F257</f>
        <v>0</v>
      </c>
      <c r="G263" s="12">
        <f>prescolar!G257+primar!G257+inferior!G257+superior!G259+profesional!G257+postliceal!G257</f>
        <v>0</v>
      </c>
      <c r="H263" s="12">
        <f>prescolar!H257+primar!H257+inferior!H257+superior!H259+profesional!H257+postliceal!H257</f>
        <v>0</v>
      </c>
      <c r="I263" s="12">
        <f>prescolar!I257+primar!I257+inferior!I257+superior!I259+profesional!I257+postliceal!I257</f>
        <v>0</v>
      </c>
    </row>
    <row r="264" spans="1:9" ht="15" customHeight="1" hidden="1">
      <c r="A264" s="35"/>
      <c r="B264" s="36" t="s">
        <v>462</v>
      </c>
      <c r="C264" s="91" t="s">
        <v>463</v>
      </c>
      <c r="D264" s="12">
        <f>prescolar!D258+primar!D258+inferior!D258+superior!D260+profesional!D258+postliceal!D258</f>
        <v>0</v>
      </c>
      <c r="E264" s="12">
        <f>prescolar!E258+primar!E258+inferior!E258+superior!E260+profesional!E258+postliceal!E258</f>
        <v>0</v>
      </c>
      <c r="F264" s="12">
        <f>prescolar!F258+primar!F258+inferior!F258+superior!F260+profesional!F258+postliceal!F258</f>
        <v>0</v>
      </c>
      <c r="G264" s="12">
        <f>prescolar!G258+primar!G258+inferior!G258+superior!G260+profesional!G258+postliceal!G258</f>
        <v>0</v>
      </c>
      <c r="H264" s="12">
        <f>prescolar!H258+primar!H258+inferior!H258+superior!H260+profesional!H258+postliceal!H258</f>
        <v>0</v>
      </c>
      <c r="I264" s="12">
        <f>prescolar!I258+primar!I258+inferior!I258+superior!I260+profesional!I258+postliceal!I258</f>
        <v>0</v>
      </c>
    </row>
    <row r="265" spans="1:9" ht="15" customHeight="1" hidden="1">
      <c r="A265" s="92"/>
      <c r="B265" s="41" t="s">
        <v>464</v>
      </c>
      <c r="C265" s="91" t="s">
        <v>465</v>
      </c>
      <c r="D265" s="12">
        <f>prescolar!D259+primar!D259+inferior!D259+superior!D261+profesional!D259+postliceal!D259</f>
        <v>0</v>
      </c>
      <c r="E265" s="12">
        <f>prescolar!E259+primar!E259+inferior!E259+superior!E261+profesional!E259+postliceal!E259</f>
        <v>0</v>
      </c>
      <c r="F265" s="12">
        <f>prescolar!F259+primar!F259+inferior!F259+superior!F261+profesional!F259+postliceal!F259</f>
        <v>0</v>
      </c>
      <c r="G265" s="12">
        <f>prescolar!G259+primar!G259+inferior!G259+superior!G261+profesional!G259+postliceal!G259</f>
        <v>0</v>
      </c>
      <c r="H265" s="12">
        <f>prescolar!H259+primar!H259+inferior!H259+superior!H261+profesional!H259+postliceal!H259</f>
        <v>0</v>
      </c>
      <c r="I265" s="12">
        <f>prescolar!I259+primar!I259+inferior!I259+superior!I261+profesional!I259+postliceal!I259</f>
        <v>0</v>
      </c>
    </row>
    <row r="266" spans="1:9" ht="15" customHeight="1" hidden="1">
      <c r="A266" s="35"/>
      <c r="B266" s="24" t="s">
        <v>466</v>
      </c>
      <c r="C266" s="91" t="s">
        <v>467</v>
      </c>
      <c r="D266" s="12">
        <f>prescolar!D260+primar!D260+inferior!D260+superior!D262+profesional!D260+postliceal!D260</f>
        <v>0</v>
      </c>
      <c r="E266" s="12">
        <f>prescolar!E260+primar!E260+inferior!E260+superior!E262+profesional!E260+postliceal!E260</f>
        <v>0</v>
      </c>
      <c r="F266" s="12">
        <f>prescolar!F260+primar!F260+inferior!F260+superior!F262+profesional!F260+postliceal!F260</f>
        <v>0</v>
      </c>
      <c r="G266" s="12">
        <f>prescolar!G260+primar!G260+inferior!G260+superior!G262+profesional!G260+postliceal!G260</f>
        <v>0</v>
      </c>
      <c r="H266" s="12">
        <f>prescolar!H260+primar!H260+inferior!H260+superior!H262+profesional!H260+postliceal!H260</f>
        <v>0</v>
      </c>
      <c r="I266" s="12">
        <f>prescolar!I260+primar!I260+inferior!I260+superior!I262+profesional!I260+postliceal!I260</f>
        <v>0</v>
      </c>
    </row>
    <row r="267" spans="1:9" ht="15" customHeight="1" hidden="1">
      <c r="A267" s="35"/>
      <c r="B267" s="24" t="s">
        <v>468</v>
      </c>
      <c r="C267" s="91" t="s">
        <v>469</v>
      </c>
      <c r="D267" s="12">
        <f>prescolar!D261+primar!D261+inferior!D261+superior!D263+profesional!D261+postliceal!D261</f>
        <v>0</v>
      </c>
      <c r="E267" s="12">
        <f>prescolar!E261+primar!E261+inferior!E261+superior!E263+profesional!E261+postliceal!E261</f>
        <v>0</v>
      </c>
      <c r="F267" s="12">
        <f>prescolar!F261+primar!F261+inferior!F261+superior!F263+profesional!F261+postliceal!F261</f>
        <v>0</v>
      </c>
      <c r="G267" s="12">
        <f>prescolar!G261+primar!G261+inferior!G261+superior!G263+profesional!G261+postliceal!G261</f>
        <v>0</v>
      </c>
      <c r="H267" s="12">
        <f>prescolar!H261+primar!H261+inferior!H261+superior!H263+profesional!H261+postliceal!H261</f>
        <v>0</v>
      </c>
      <c r="I267" s="12">
        <f>prescolar!I261+primar!I261+inferior!I261+superior!I263+profesional!I261+postliceal!I261</f>
        <v>0</v>
      </c>
    </row>
    <row r="268" spans="1:9" ht="15" customHeight="1" hidden="1">
      <c r="A268" s="35" t="s">
        <v>470</v>
      </c>
      <c r="B268" s="24"/>
      <c r="C268" s="90" t="s">
        <v>471</v>
      </c>
      <c r="D268" s="12">
        <f>prescolar!D262+primar!D262+inferior!D262+superior!D264+profesional!D262+postliceal!D262</f>
        <v>0</v>
      </c>
      <c r="E268" s="12">
        <f>prescolar!E262+primar!E262+inferior!E262+superior!E264+profesional!E262+postliceal!E262</f>
        <v>0</v>
      </c>
      <c r="F268" s="12">
        <f>prescolar!F262+primar!F262+inferior!F262+superior!F264+profesional!F262+postliceal!F262</f>
        <v>0</v>
      </c>
      <c r="G268" s="12">
        <f>prescolar!G262+primar!G262+inferior!G262+superior!G264+profesional!G262+postliceal!G262</f>
        <v>0</v>
      </c>
      <c r="H268" s="12">
        <f>prescolar!H262+primar!H262+inferior!H262+superior!H264+profesional!H262+postliceal!H262</f>
        <v>0</v>
      </c>
      <c r="I268" s="12">
        <f>prescolar!I262+primar!I262+inferior!I262+superior!I264+profesional!I262+postliceal!I262</f>
        <v>0</v>
      </c>
    </row>
    <row r="269" spans="1:9" ht="15" customHeight="1" hidden="1">
      <c r="A269" s="37" t="s">
        <v>472</v>
      </c>
      <c r="B269" s="24"/>
      <c r="C269" s="90">
        <v>72</v>
      </c>
      <c r="D269" s="12">
        <f>prescolar!D263+primar!D263+inferior!D263+superior!D265+profesional!D263+postliceal!D263</f>
        <v>0</v>
      </c>
      <c r="E269" s="12">
        <f>prescolar!E263+primar!E263+inferior!E263+superior!E265+profesional!E263+postliceal!E263</f>
        <v>0</v>
      </c>
      <c r="F269" s="12">
        <f>prescolar!F263+primar!F263+inferior!F263+superior!F265+profesional!F263+postliceal!F263</f>
        <v>0</v>
      </c>
      <c r="G269" s="12">
        <f>prescolar!G263+primar!G263+inferior!G263+superior!G265+profesional!G263+postliceal!G263</f>
        <v>0</v>
      </c>
      <c r="H269" s="12">
        <f>prescolar!H263+primar!H263+inferior!H263+superior!H265+profesional!H263+postliceal!H263</f>
        <v>0</v>
      </c>
      <c r="I269" s="12">
        <f>prescolar!I263+primar!I263+inferior!I263+superior!I265+profesional!I263+postliceal!I263</f>
        <v>0</v>
      </c>
    </row>
    <row r="270" spans="1:9" ht="15" customHeight="1" hidden="1">
      <c r="A270" s="93" t="s">
        <v>473</v>
      </c>
      <c r="B270" s="94"/>
      <c r="C270" s="90" t="s">
        <v>474</v>
      </c>
      <c r="D270" s="12">
        <f>prescolar!D264+primar!D264+inferior!D264+superior!D266+profesional!D264+postliceal!D264</f>
        <v>0</v>
      </c>
      <c r="E270" s="12">
        <f>prescolar!E264+primar!E264+inferior!E264+superior!E266+profesional!E264+postliceal!E264</f>
        <v>0</v>
      </c>
      <c r="F270" s="12">
        <f>prescolar!F264+primar!F264+inferior!F264+superior!F266+profesional!F264+postliceal!F264</f>
        <v>0</v>
      </c>
      <c r="G270" s="12">
        <f>prescolar!G264+primar!G264+inferior!G264+superior!G266+profesional!G264+postliceal!G264</f>
        <v>0</v>
      </c>
      <c r="H270" s="12">
        <f>prescolar!H264+primar!H264+inferior!H264+superior!H266+profesional!H264+postliceal!H264</f>
        <v>0</v>
      </c>
      <c r="I270" s="12">
        <f>prescolar!I264+primar!I264+inferior!I264+superior!I266+profesional!I264+postliceal!I264</f>
        <v>0</v>
      </c>
    </row>
    <row r="271" spans="1:9" ht="15" customHeight="1" hidden="1">
      <c r="A271" s="93"/>
      <c r="B271" s="24" t="s">
        <v>475</v>
      </c>
      <c r="C271" s="25" t="s">
        <v>476</v>
      </c>
      <c r="D271" s="12">
        <f>prescolar!D265+primar!D265+inferior!D265+superior!D267+profesional!D265+postliceal!D265</f>
        <v>0</v>
      </c>
      <c r="E271" s="12">
        <f>prescolar!E265+primar!E265+inferior!E265+superior!E267+profesional!E265+postliceal!E265</f>
        <v>0</v>
      </c>
      <c r="F271" s="12">
        <f>prescolar!F265+primar!F265+inferior!F265+superior!F267+profesional!F265+postliceal!F265</f>
        <v>0</v>
      </c>
      <c r="G271" s="12">
        <f>prescolar!G265+primar!G265+inferior!G265+superior!G267+profesional!G265+postliceal!G265</f>
        <v>0</v>
      </c>
      <c r="H271" s="12">
        <f>prescolar!H265+primar!H265+inferior!H265+superior!H267+profesional!H265+postliceal!H265</f>
        <v>0</v>
      </c>
      <c r="I271" s="12">
        <f>prescolar!I265+primar!I265+inferior!I265+superior!I267+profesional!I265+postliceal!I265</f>
        <v>0</v>
      </c>
    </row>
    <row r="272" spans="1:9" ht="15" customHeight="1" hidden="1">
      <c r="A272" s="93" t="s">
        <v>477</v>
      </c>
      <c r="B272" s="94"/>
      <c r="C272" s="95">
        <v>75</v>
      </c>
      <c r="D272" s="12">
        <f>prescolar!D266+primar!D266+inferior!D266+superior!D268+profesional!D266+postliceal!D266</f>
        <v>0</v>
      </c>
      <c r="E272" s="12">
        <f>prescolar!E266+primar!E266+inferior!E266+superior!E268+profesional!E266+postliceal!E266</f>
        <v>0</v>
      </c>
      <c r="F272" s="12">
        <f>prescolar!F266+primar!F266+inferior!F266+superior!F268+profesional!F266+postliceal!F266</f>
        <v>0</v>
      </c>
      <c r="G272" s="12">
        <f>prescolar!G266+primar!G266+inferior!G266+superior!G268+profesional!G266+postliceal!G266</f>
        <v>0</v>
      </c>
      <c r="H272" s="12">
        <f>prescolar!H266+primar!H266+inferior!H266+superior!H268+profesional!H266+postliceal!H266</f>
        <v>0</v>
      </c>
      <c r="I272" s="12">
        <f>prescolar!I266+primar!I266+inferior!I266+superior!I268+profesional!I266+postliceal!I266</f>
        <v>0</v>
      </c>
    </row>
    <row r="273" spans="1:9" ht="15" customHeight="1" hidden="1">
      <c r="A273" s="64" t="s">
        <v>478</v>
      </c>
      <c r="B273" s="65"/>
      <c r="C273" s="17" t="s">
        <v>313</v>
      </c>
      <c r="D273" s="12">
        <f>prescolar!D267+primar!D267+inferior!D267+superior!D269+profesional!D267+postliceal!D267</f>
        <v>0</v>
      </c>
      <c r="E273" s="12">
        <f>prescolar!E267+primar!E267+inferior!E267+superior!E269+profesional!E267+postliceal!E267</f>
        <v>0</v>
      </c>
      <c r="F273" s="12">
        <f>prescolar!F267+primar!F267+inferior!F267+superior!F269+profesional!F267+postliceal!F267</f>
        <v>0</v>
      </c>
      <c r="G273" s="12">
        <f>prescolar!G267+primar!G267+inferior!G267+superior!G269+profesional!G267+postliceal!G267</f>
        <v>0</v>
      </c>
      <c r="H273" s="12">
        <f>prescolar!H267+primar!H267+inferior!H267+superior!H269+profesional!H267+postliceal!H267</f>
        <v>0</v>
      </c>
      <c r="I273" s="12">
        <f>prescolar!I267+primar!I267+inferior!I267+superior!I269+profesional!I267+postliceal!I267</f>
        <v>0</v>
      </c>
    </row>
    <row r="274" spans="1:9" ht="15" customHeight="1" hidden="1">
      <c r="A274" s="67" t="s">
        <v>479</v>
      </c>
      <c r="B274" s="45"/>
      <c r="C274" s="19" t="s">
        <v>321</v>
      </c>
      <c r="D274" s="12">
        <f>prescolar!D268+primar!D268+inferior!D268+superior!D270+profesional!D268+postliceal!D268</f>
        <v>0</v>
      </c>
      <c r="E274" s="12">
        <f>prescolar!E268+primar!E268+inferior!E268+superior!E270+profesional!E268+postliceal!E268</f>
        <v>0</v>
      </c>
      <c r="F274" s="12">
        <f>prescolar!F268+primar!F268+inferior!F268+superior!F270+profesional!F268+postliceal!F268</f>
        <v>0</v>
      </c>
      <c r="G274" s="12">
        <f>prescolar!G268+primar!G268+inferior!G268+superior!G270+profesional!G268+postliceal!G268</f>
        <v>0</v>
      </c>
      <c r="H274" s="12">
        <f>prescolar!H268+primar!H268+inferior!H268+superior!H270+profesional!H268+postliceal!H268</f>
        <v>0</v>
      </c>
      <c r="I274" s="12">
        <f>prescolar!I268+primar!I268+inferior!I268+superior!I270+profesional!I268+postliceal!I268</f>
        <v>0</v>
      </c>
    </row>
    <row r="275" spans="1:9" ht="26.25" customHeight="1" hidden="1">
      <c r="A275" s="133" t="s">
        <v>480</v>
      </c>
      <c r="B275" s="134"/>
      <c r="C275" s="17" t="s">
        <v>481</v>
      </c>
      <c r="D275" s="12">
        <f>prescolar!D269+primar!D269+inferior!D269+superior!D271+profesional!D269+postliceal!D269</f>
        <v>0</v>
      </c>
      <c r="E275" s="12">
        <f>prescolar!E269+primar!E269+inferior!E269+superior!E271+profesional!E269+postliceal!E269</f>
        <v>0</v>
      </c>
      <c r="F275" s="12">
        <f>prescolar!F269+primar!F269+inferior!F269+superior!F271+profesional!F269+postliceal!F269</f>
        <v>0</v>
      </c>
      <c r="G275" s="12">
        <f>prescolar!G269+primar!G269+inferior!G269+superior!G271+profesional!G269+postliceal!G269</f>
        <v>0</v>
      </c>
      <c r="H275" s="12">
        <f>prescolar!H269+primar!H269+inferior!H269+superior!H271+profesional!H269+postliceal!H269</f>
        <v>0</v>
      </c>
      <c r="I275" s="12">
        <f>prescolar!I269+primar!I269+inferior!I269+superior!I271+profesional!I269+postliceal!I269</f>
        <v>0</v>
      </c>
    </row>
    <row r="276" spans="1:9" ht="35.25" customHeight="1" hidden="1">
      <c r="A276" s="135" t="s">
        <v>482</v>
      </c>
      <c r="B276" s="136"/>
      <c r="C276" s="19" t="s">
        <v>341</v>
      </c>
      <c r="D276" s="12">
        <f>prescolar!D270+primar!D270+inferior!D270+superior!D272+profesional!D270+postliceal!D270</f>
        <v>0</v>
      </c>
      <c r="E276" s="12">
        <f>prescolar!E270+primar!E270+inferior!E270+superior!E272+profesional!E270+postliceal!E270</f>
        <v>0</v>
      </c>
      <c r="F276" s="12">
        <f>prescolar!F270+primar!F270+inferior!F270+superior!F272+profesional!F270+postliceal!F270</f>
        <v>0</v>
      </c>
      <c r="G276" s="12">
        <f>prescolar!G270+primar!G270+inferior!G270+superior!G272+profesional!G270+postliceal!G270</f>
        <v>0</v>
      </c>
      <c r="H276" s="12">
        <f>prescolar!H270+primar!H270+inferior!H270+superior!H272+profesional!H270+postliceal!H270</f>
        <v>0</v>
      </c>
      <c r="I276" s="12">
        <f>prescolar!I270+primar!I270+inferior!I270+superior!I272+profesional!I270+postliceal!I270</f>
        <v>0</v>
      </c>
    </row>
    <row r="277" spans="1:9" ht="16.5" customHeight="1" hidden="1">
      <c r="A277" s="96" t="s">
        <v>342</v>
      </c>
      <c r="B277" s="97"/>
      <c r="C277" s="98" t="s">
        <v>343</v>
      </c>
      <c r="D277" s="12">
        <f>prescolar!D271+primar!D271+inferior!D271+superior!D273+profesional!D271+postliceal!D271</f>
        <v>0</v>
      </c>
      <c r="E277" s="12">
        <f>prescolar!E271+primar!E271+inferior!E271+superior!E273+profesional!E271+postliceal!E271</f>
        <v>0</v>
      </c>
      <c r="F277" s="12">
        <f>prescolar!F271+primar!F271+inferior!F271+superior!F273+profesional!F271+postliceal!F271</f>
        <v>0</v>
      </c>
      <c r="G277" s="12">
        <f>prescolar!G271+primar!G271+inferior!G271+superior!G273+profesional!G271+postliceal!G271</f>
        <v>0</v>
      </c>
      <c r="H277" s="12">
        <f>prescolar!H271+primar!H271+inferior!H271+superior!H273+profesional!H271+postliceal!H271</f>
        <v>0</v>
      </c>
      <c r="I277" s="12">
        <f>prescolar!I271+primar!I271+inferior!I271+superior!I273+profesional!I271+postliceal!I271</f>
        <v>0</v>
      </c>
    </row>
    <row r="278" spans="1:9" ht="16.5" customHeight="1" hidden="1">
      <c r="A278" s="68" t="s">
        <v>344</v>
      </c>
      <c r="B278" s="69"/>
      <c r="C278" s="17" t="s">
        <v>345</v>
      </c>
      <c r="D278" s="12">
        <f>prescolar!D272+primar!D272+inferior!D272+superior!D274+profesional!D272+postliceal!D272</f>
        <v>0</v>
      </c>
      <c r="E278" s="12">
        <f>prescolar!E272+primar!E272+inferior!E272+superior!E274+profesional!E272+postliceal!E272</f>
        <v>0</v>
      </c>
      <c r="F278" s="12">
        <f>prescolar!F272+primar!F272+inferior!F272+superior!F274+profesional!F272+postliceal!F272</f>
        <v>0</v>
      </c>
      <c r="G278" s="12">
        <f>prescolar!G272+primar!G272+inferior!G272+superior!G274+profesional!G272+postliceal!G272</f>
        <v>0</v>
      </c>
      <c r="H278" s="12">
        <f>prescolar!H272+primar!H272+inferior!H272+superior!H274+profesional!H272+postliceal!H272</f>
        <v>0</v>
      </c>
      <c r="I278" s="12">
        <f>prescolar!I272+primar!I272+inferior!I272+superior!I274+profesional!I272+postliceal!I272</f>
        <v>0</v>
      </c>
    </row>
    <row r="279" spans="1:9" ht="16.5" customHeight="1" hidden="1">
      <c r="A279" s="35" t="s">
        <v>483</v>
      </c>
      <c r="B279" s="16"/>
      <c r="C279" s="70" t="s">
        <v>347</v>
      </c>
      <c r="D279" s="12">
        <f>prescolar!D273+primar!D273+inferior!D273+superior!D275+profesional!D273+postliceal!D273</f>
        <v>0</v>
      </c>
      <c r="E279" s="12">
        <f>prescolar!E273+primar!E273+inferior!E273+superior!E275+profesional!E273+postliceal!E273</f>
        <v>0</v>
      </c>
      <c r="F279" s="12">
        <f>prescolar!F273+primar!F273+inferior!F273+superior!F275+profesional!F273+postliceal!F273</f>
        <v>0</v>
      </c>
      <c r="G279" s="12">
        <f>prescolar!G273+primar!G273+inferior!G273+superior!G275+profesional!G273+postliceal!G273</f>
        <v>0</v>
      </c>
      <c r="H279" s="12">
        <f>prescolar!H273+primar!H273+inferior!H273+superior!H275+profesional!H273+postliceal!H273</f>
        <v>0</v>
      </c>
      <c r="I279" s="12">
        <f>prescolar!I273+primar!I273+inferior!I273+superior!I275+profesional!I273+postliceal!I273</f>
        <v>0</v>
      </c>
    </row>
    <row r="280" spans="1:9" ht="12.75" hidden="1">
      <c r="A280" s="60"/>
      <c r="B280" s="77" t="s">
        <v>484</v>
      </c>
      <c r="C280" s="71" t="s">
        <v>485</v>
      </c>
      <c r="D280" s="12">
        <f>prescolar!D274+primar!D274+inferior!D274+superior!D276+profesional!D274+postliceal!D274</f>
        <v>0</v>
      </c>
      <c r="E280" s="12">
        <f>prescolar!E274+primar!E274+inferior!E274+superior!E276+profesional!E274+postliceal!E274</f>
        <v>0</v>
      </c>
      <c r="F280" s="12">
        <f>prescolar!F274+primar!F274+inferior!F274+superior!F276+profesional!F274+postliceal!F274</f>
        <v>0</v>
      </c>
      <c r="G280" s="12">
        <f>prescolar!G274+primar!G274+inferior!G274+superior!G276+profesional!G274+postliceal!G274</f>
        <v>0</v>
      </c>
      <c r="H280" s="12">
        <f>prescolar!H274+primar!H274+inferior!H274+superior!H276+profesional!H274+postliceal!H274</f>
        <v>0</v>
      </c>
      <c r="I280" s="12">
        <f>prescolar!I274+primar!I274+inferior!I274+superior!I276+profesional!I274+postliceal!I274</f>
        <v>0</v>
      </c>
    </row>
    <row r="281" spans="1:9" s="76" customFormat="1" ht="12.75" hidden="1">
      <c r="A281" s="72" t="s">
        <v>486</v>
      </c>
      <c r="B281" s="73"/>
      <c r="C281" s="70" t="s">
        <v>351</v>
      </c>
      <c r="D281" s="12">
        <f>prescolar!D275+primar!D275+inferior!D275+superior!D277+profesional!D275+postliceal!D275</f>
        <v>0</v>
      </c>
      <c r="E281" s="12">
        <f>prescolar!E275+primar!E275+inferior!E275+superior!E277+profesional!E275+postliceal!E275</f>
        <v>0</v>
      </c>
      <c r="F281" s="12">
        <f>prescolar!F275+primar!F275+inferior!F275+superior!F277+profesional!F275+postliceal!F275</f>
        <v>0</v>
      </c>
      <c r="G281" s="12">
        <f>prescolar!G275+primar!G275+inferior!G275+superior!G277+profesional!G275+postliceal!G275</f>
        <v>0</v>
      </c>
      <c r="H281" s="12">
        <f>prescolar!H275+primar!H275+inferior!H275+superior!H277+profesional!H275+postliceal!H275</f>
        <v>0</v>
      </c>
      <c r="I281" s="12">
        <f>prescolar!I275+primar!I275+inferior!I275+superior!I277+profesional!I275+postliceal!I275</f>
        <v>0</v>
      </c>
    </row>
    <row r="282" spans="1:9" ht="13.5" hidden="1" thickBot="1">
      <c r="A282" s="101"/>
      <c r="B282" s="102" t="s">
        <v>487</v>
      </c>
      <c r="C282" s="103" t="s">
        <v>488</v>
      </c>
      <c r="D282" s="12">
        <f>prescolar!D276+primar!D276+inferior!D276+superior!D278+profesional!D276+postliceal!D276</f>
        <v>0</v>
      </c>
      <c r="E282" s="12">
        <f>prescolar!E276+primar!E276+inferior!E276+superior!E278+profesional!E276+postliceal!E276</f>
        <v>0</v>
      </c>
      <c r="F282" s="12">
        <f>prescolar!F276+primar!F276+inferior!F276+superior!F278+profesional!F276+postliceal!F276</f>
        <v>0</v>
      </c>
      <c r="G282" s="12">
        <f>prescolar!G276+primar!G276+inferior!G276+superior!G278+profesional!G276+postliceal!G276</f>
        <v>0</v>
      </c>
      <c r="H282" s="12">
        <f>prescolar!H276+primar!H276+inferior!H276+superior!H278+profesional!H276+postliceal!H276</f>
        <v>0</v>
      </c>
      <c r="I282" s="12">
        <f>prescolar!I276+primar!I276+inferior!I276+superior!I278+profesional!I276+postliceal!I276</f>
        <v>0</v>
      </c>
    </row>
    <row r="284" spans="1:3" ht="25.5">
      <c r="A284" s="107" t="s">
        <v>489</v>
      </c>
      <c r="B284" s="108" t="s">
        <v>490</v>
      </c>
      <c r="C284" s="108"/>
    </row>
    <row r="285" spans="1:8" ht="12.75">
      <c r="A285" s="107"/>
      <c r="B285" s="108"/>
      <c r="C285" s="108"/>
      <c r="D285" s="1" t="s">
        <v>517</v>
      </c>
      <c r="H285" s="1" t="s">
        <v>518</v>
      </c>
    </row>
    <row r="286" spans="1:8" ht="12.75">
      <c r="A286" s="137" t="s">
        <v>491</v>
      </c>
      <c r="B286" s="137"/>
      <c r="D286" s="1" t="s">
        <v>519</v>
      </c>
      <c r="F286" s="109"/>
      <c r="H286" s="1" t="s">
        <v>520</v>
      </c>
    </row>
    <row r="287" spans="1:2" ht="12.75">
      <c r="A287" s="132" t="s">
        <v>493</v>
      </c>
      <c r="B287" s="132"/>
    </row>
    <row r="288" spans="1:2" ht="12.75">
      <c r="A288" s="132" t="s">
        <v>494</v>
      </c>
      <c r="B288" s="132"/>
    </row>
    <row r="289" spans="1:8" ht="29.25" customHeight="1">
      <c r="A289" s="110"/>
      <c r="B289" s="110" t="s">
        <v>496</v>
      </c>
      <c r="C289" s="111"/>
      <c r="D289" s="112"/>
      <c r="E289" s="112"/>
      <c r="F289" s="112"/>
      <c r="G289" s="112"/>
      <c r="H289" s="112"/>
    </row>
    <row r="290" spans="1:8" ht="12.75">
      <c r="A290" s="132"/>
      <c r="B290" s="132"/>
      <c r="C290" s="112"/>
      <c r="D290" s="112"/>
      <c r="E290" s="112"/>
      <c r="F290" s="112"/>
      <c r="G290" s="112"/>
      <c r="H290" s="112"/>
    </row>
  </sheetData>
  <mergeCells count="62">
    <mergeCell ref="J15:J17"/>
    <mergeCell ref="K15:K17"/>
    <mergeCell ref="L15:L17"/>
    <mergeCell ref="B11:I11"/>
    <mergeCell ref="A12:I12"/>
    <mergeCell ref="B13:I13"/>
    <mergeCell ref="H14:I14"/>
    <mergeCell ref="A15:B17"/>
    <mergeCell ref="C15:C17"/>
    <mergeCell ref="D15:I15"/>
    <mergeCell ref="D16:E16"/>
    <mergeCell ref="F16:I16"/>
    <mergeCell ref="A18:B18"/>
    <mergeCell ref="A19:B19"/>
    <mergeCell ref="A21:B21"/>
    <mergeCell ref="A22:B22"/>
    <mergeCell ref="A52:B52"/>
    <mergeCell ref="A73:B73"/>
    <mergeCell ref="A80:B80"/>
    <mergeCell ref="A81:B81"/>
    <mergeCell ref="A86:B86"/>
    <mergeCell ref="A89:B89"/>
    <mergeCell ref="A90:B90"/>
    <mergeCell ref="A94:B94"/>
    <mergeCell ref="A97:B97"/>
    <mergeCell ref="A99:B99"/>
    <mergeCell ref="A112:B112"/>
    <mergeCell ref="A128:B128"/>
    <mergeCell ref="A129:B129"/>
    <mergeCell ref="A142:B142"/>
    <mergeCell ref="A145:B145"/>
    <mergeCell ref="A154:B154"/>
    <mergeCell ref="A158:B158"/>
    <mergeCell ref="A159:B159"/>
    <mergeCell ref="A162:B162"/>
    <mergeCell ref="A169:B169"/>
    <mergeCell ref="A172:B172"/>
    <mergeCell ref="A181:B181"/>
    <mergeCell ref="A188:B188"/>
    <mergeCell ref="A189:B189"/>
    <mergeCell ref="A195:B195"/>
    <mergeCell ref="A204:B204"/>
    <mergeCell ref="A205:B205"/>
    <mergeCell ref="A209:B209"/>
    <mergeCell ref="A213:B213"/>
    <mergeCell ref="A217:B217"/>
    <mergeCell ref="A221:B221"/>
    <mergeCell ref="A225:B225"/>
    <mergeCell ref="A229:B229"/>
    <mergeCell ref="A233:B233"/>
    <mergeCell ref="A237:B237"/>
    <mergeCell ref="A241:B241"/>
    <mergeCell ref="A245:B245"/>
    <mergeCell ref="A249:B249"/>
    <mergeCell ref="A253:B253"/>
    <mergeCell ref="A257:B257"/>
    <mergeCell ref="A288:B288"/>
    <mergeCell ref="A290:B290"/>
    <mergeCell ref="A275:B275"/>
    <mergeCell ref="A276:B276"/>
    <mergeCell ref="A286:B286"/>
    <mergeCell ref="A287:B287"/>
  </mergeCells>
  <printOptions/>
  <pageMargins left="0.15748031496062992" right="0.15748031496062992" top="0.1968503937007874" bottom="0.1968503937007874" header="0" footer="0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CNET</cp:lastModifiedBy>
  <cp:lastPrinted>2017-03-27T05:50:11Z</cp:lastPrinted>
  <dcterms:created xsi:type="dcterms:W3CDTF">1996-10-14T23:33:28Z</dcterms:created>
  <dcterms:modified xsi:type="dcterms:W3CDTF">2017-03-27T05:51:15Z</dcterms:modified>
  <cp:category/>
  <cp:version/>
  <cp:contentType/>
  <cp:contentStatus/>
</cp:coreProperties>
</file>